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3 BETRIEBSSPORT\01 Sportveranstaltungen nach Sparten\61 Bowling\2024\4_Bowling Lieboch 20.11.2024\08_Ergebnisse\"/>
    </mc:Choice>
  </mc:AlternateContent>
  <bookViews>
    <workbookView xWindow="0" yWindow="0" windowWidth="21570" windowHeight="9405"/>
  </bookViews>
  <sheets>
    <sheet name="Tabelle2" sheetId="2" r:id="rId1"/>
    <sheet name="Tabelle2 (2)" sheetId="3" r:id="rId2"/>
  </sheets>
  <definedNames>
    <definedName name="ExterneDaten_1" localSheetId="0" hidden="1">Tabelle2!$A$1:$D$38</definedName>
    <definedName name="ExterneDaten_1" localSheetId="1" hidden="1">'Tabelle2 (2)'!$A$1:$P$38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2" l="1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</calcChain>
</file>

<file path=xl/connections.xml><?xml version="1.0" encoding="utf-8"?>
<connections xmlns="http://schemas.openxmlformats.org/spreadsheetml/2006/main">
  <connection id="1" keepAlive="1" name="Abfrage - Bowling-Lieboch-im-November-attendees (5)" description="Verbindung mit der Abfrage 'Bowling-Lieboch-im-November-attendees (5)' in der Arbeitsmappe." type="5" refreshedVersion="6" background="1" saveData="1">
    <dbPr connection="Provider=Microsoft.Mashup.OleDb.1;Data Source=$Workbook$;Location=Bowling-Lieboch-im-November-attendees (5);Extended Properties=&quot;&quot;" command="SELECT * FROM [Bowling-Lieboch-im-November-attendees (5)]"/>
  </connection>
  <connection id="2" keepAlive="1" name="Abfrage - Bowling-Lieboch-im-November-attendees (6)" description="Verbindung mit der Abfrage 'Bowling-Lieboch-im-November-attendees (6)' in der Arbeitsmappe." type="5" refreshedVersion="6" background="1" saveData="1">
    <dbPr connection="Provider=Microsoft.Mashup.OleDb.1;Data Source=$Workbook$;Location=&quot;Bowling-Lieboch-im-November-attendees (6)&quot;;Extended Properties=&quot;&quot;" command="SELECT * FROM [Bowling-Lieboch-im-November-attendees (6)]"/>
  </connection>
</connections>
</file>

<file path=xl/sharedStrings.xml><?xml version="1.0" encoding="utf-8"?>
<sst xmlns="http://schemas.openxmlformats.org/spreadsheetml/2006/main" count="254" uniqueCount="127">
  <si>
    <t>Firmen bzw. Teamname</t>
  </si>
  <si>
    <t>Die Fetzigen</t>
  </si>
  <si>
    <t>Christine Liedl</t>
  </si>
  <si>
    <t>Daniela Eibinger</t>
  </si>
  <si>
    <t>Unycom GmbH</t>
  </si>
  <si>
    <t>Christian Faerber</t>
  </si>
  <si>
    <t>Herwig Posedu</t>
  </si>
  <si>
    <t>CHAD &amp; VAZ</t>
  </si>
  <si>
    <t>Christian ADAM</t>
  </si>
  <si>
    <t>Sabrina ROSCHER</t>
  </si>
  <si>
    <t>AK Pin Crushers</t>
  </si>
  <si>
    <t>Elisabeth Dallasera</t>
  </si>
  <si>
    <t>Michael Knizacek</t>
  </si>
  <si>
    <t>AK Lucky Strikers</t>
  </si>
  <si>
    <t>Julia Fruhmann</t>
  </si>
  <si>
    <t>Daniel Windisch</t>
  </si>
  <si>
    <t>AK Star Bowlers</t>
  </si>
  <si>
    <t>Isabella Deckan</t>
  </si>
  <si>
    <t>Eva Sprung</t>
  </si>
  <si>
    <t>Strike&amp;Co</t>
  </si>
  <si>
    <t>wolfgang Reicher</t>
  </si>
  <si>
    <t>Melanie Novin</t>
  </si>
  <si>
    <t>MAGNA Powertrain</t>
  </si>
  <si>
    <t>Markus Bichler</t>
  </si>
  <si>
    <t>Martin Stocker</t>
  </si>
  <si>
    <t>Dream Team</t>
  </si>
  <si>
    <t>Herbert Schober</t>
  </si>
  <si>
    <t>Rene Gatschnik</t>
  </si>
  <si>
    <t>Thermalis</t>
  </si>
  <si>
    <t>Christopher Schmidt</t>
  </si>
  <si>
    <t>Oliver Gratzl</t>
  </si>
  <si>
    <t>Young &amp; Old</t>
  </si>
  <si>
    <t>Thomas Lendl</t>
  </si>
  <si>
    <t>Daniel Edler</t>
  </si>
  <si>
    <t>SVS</t>
  </si>
  <si>
    <t>Stefan Schopper</t>
  </si>
  <si>
    <t>Holger Fuchs</t>
  </si>
  <si>
    <t>Wolfgang Jakubetz</t>
  </si>
  <si>
    <t>Marco Schneeweiss</t>
  </si>
  <si>
    <t>Johannes Gruber</t>
  </si>
  <si>
    <t>OEGK1</t>
  </si>
  <si>
    <t>Julia Walter</t>
  </si>
  <si>
    <t>Heike Golob</t>
  </si>
  <si>
    <t>Bianca Brueckler</t>
  </si>
  <si>
    <t>OEGK2</t>
  </si>
  <si>
    <t>Jan Schwab</t>
  </si>
  <si>
    <t>OEGK3</t>
  </si>
  <si>
    <t>Gerrit Fritz</t>
  </si>
  <si>
    <t>Klaus Brueckler</t>
  </si>
  <si>
    <t>OEGK4</t>
  </si>
  <si>
    <t>Christopher Jauk</t>
  </si>
  <si>
    <t>Sabrina Wolf</t>
  </si>
  <si>
    <t>SVS 2</t>
  </si>
  <si>
    <t>Barbara Schuster</t>
  </si>
  <si>
    <t>Rene Heininger-Grob</t>
  </si>
  <si>
    <t>SVS 3</t>
  </si>
  <si>
    <t>Gernot Bogensberger</t>
  </si>
  <si>
    <t>AK 1</t>
  </si>
  <si>
    <t>Julia Lackner</t>
  </si>
  <si>
    <t>Kerstin Schott</t>
  </si>
  <si>
    <t>KNAPP Superbowl 1</t>
  </si>
  <si>
    <t>Johannes Litscher</t>
  </si>
  <si>
    <t>David Gruber</t>
  </si>
  <si>
    <t>Wolfgang Oberegger</t>
  </si>
  <si>
    <t>KNAPP Superbowl 2</t>
  </si>
  <si>
    <t>Martin Kreuzer</t>
  </si>
  <si>
    <t>KNAPP Superbowl 3</t>
  </si>
  <si>
    <t>Dieter Kohlfuerst</t>
  </si>
  <si>
    <t>Gernot Stefan</t>
  </si>
  <si>
    <t>Teresa Wasserfaller</t>
  </si>
  <si>
    <t>Verena Stiboller</t>
  </si>
  <si>
    <t>Philipp Messner</t>
  </si>
  <si>
    <t>Julian Reinisch</t>
  </si>
  <si>
    <t>Melitta Schneider</t>
  </si>
  <si>
    <t>Manfred Goedl</t>
  </si>
  <si>
    <t>Xandis</t>
  </si>
  <si>
    <t>Sandra Erler</t>
  </si>
  <si>
    <t>Alexandra Veronik</t>
  </si>
  <si>
    <t>Kegler</t>
  </si>
  <si>
    <t>Michael Mandl</t>
  </si>
  <si>
    <t>Franz-Josef Braun</t>
  </si>
  <si>
    <t>Roto</t>
  </si>
  <si>
    <t>Monika Schadler</t>
  </si>
  <si>
    <t>Anneliese Ulrich</t>
  </si>
  <si>
    <t>RHI Magnesita</t>
  </si>
  <si>
    <t>Gernot Lukesch</t>
  </si>
  <si>
    <t>Gerlinde Stasny</t>
  </si>
  <si>
    <t>Glorybowl- Magna Powertrain</t>
  </si>
  <si>
    <t>Christoph Ledolter</t>
  </si>
  <si>
    <t>Mario Scheer</t>
  </si>
  <si>
    <t>Karo1</t>
  </si>
  <si>
    <t>gerd osirnig</t>
  </si>
  <si>
    <t>tobias schwarz</t>
  </si>
  <si>
    <t>Advait Petiwale</t>
  </si>
  <si>
    <t>Gengnan Du</t>
  </si>
  <si>
    <t>Giri Subramaniam</t>
  </si>
  <si>
    <t>Naresh Chitturi</t>
  </si>
  <si>
    <t>Fresenius 1</t>
  </si>
  <si>
    <t>Christoph Kohlhuber</t>
  </si>
  <si>
    <t>Gabriel Karner</t>
  </si>
  <si>
    <t>Fresenius 2</t>
  </si>
  <si>
    <t>Mike Gangl</t>
  </si>
  <si>
    <t>Carmen Kampler</t>
  </si>
  <si>
    <t>Magna Versucher</t>
  </si>
  <si>
    <t>Christian Grinschgl</t>
  </si>
  <si>
    <t>Horst Schaffler</t>
  </si>
  <si>
    <t>Teams</t>
  </si>
  <si>
    <t>Spieler/in 2</t>
  </si>
  <si>
    <t>Spieler/in 1</t>
  </si>
  <si>
    <t>Strike Girls AK</t>
  </si>
  <si>
    <t>Runde 1</t>
  </si>
  <si>
    <t>Punkte 1</t>
  </si>
  <si>
    <t>Runde 2</t>
  </si>
  <si>
    <t>Punkte 2</t>
  </si>
  <si>
    <t>Runde 3</t>
  </si>
  <si>
    <t>Punkte 3</t>
  </si>
  <si>
    <t>Runde 4</t>
  </si>
  <si>
    <t>Punkte 4</t>
  </si>
  <si>
    <t>Runde 5</t>
  </si>
  <si>
    <t>Punkte 5</t>
  </si>
  <si>
    <t>Gesamt</t>
  </si>
  <si>
    <t>Rang</t>
  </si>
  <si>
    <t>AK JOMA</t>
  </si>
  <si>
    <t>TDK I</t>
  </si>
  <si>
    <t>TDK II</t>
  </si>
  <si>
    <t>TDK III</t>
  </si>
  <si>
    <t>TDK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</si>
</sst>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6" xfId="0" applyNumberFormat="1" applyFont="1" applyBorder="1"/>
    <xf numFmtId="0" fontId="2" fillId="7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12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2" fillId="11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2" fillId="15" borderId="1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2" fillId="1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12" borderId="1" xfId="0" applyNumberFormat="1" applyFont="1" applyFill="1" applyBorder="1" applyAlignment="1">
      <alignment horizontal="center"/>
    </xf>
    <xf numFmtId="0" fontId="1" fillId="11" borderId="1" xfId="0" applyNumberFormat="1" applyFont="1" applyFill="1" applyBorder="1" applyAlignment="1">
      <alignment horizontal="center"/>
    </xf>
    <xf numFmtId="0" fontId="1" fillId="14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2" fillId="13" borderId="1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2" fillId="6" borderId="8" xfId="0" applyNumberFormat="1" applyFont="1" applyFill="1" applyBorder="1" applyAlignment="1">
      <alignment horizontal="center"/>
    </xf>
    <xf numFmtId="0" fontId="2" fillId="14" borderId="8" xfId="0" applyNumberFormat="1" applyFont="1" applyFill="1" applyBorder="1" applyAlignment="1">
      <alignment horizontal="center"/>
    </xf>
    <xf numFmtId="0" fontId="1" fillId="6" borderId="5" xfId="0" applyNumberFormat="1" applyFont="1" applyFill="1" applyBorder="1" applyAlignment="1">
      <alignment horizontal="center"/>
    </xf>
    <xf numFmtId="0" fontId="1" fillId="6" borderId="1" xfId="0" applyNumberFormat="1" applyFont="1" applyFill="1" applyBorder="1"/>
    <xf numFmtId="0" fontId="2" fillId="6" borderId="1" xfId="0" applyNumberFormat="1" applyFont="1" applyFill="1" applyBorder="1"/>
    <xf numFmtId="0" fontId="2" fillId="6" borderId="6" xfId="0" applyNumberFormat="1" applyFont="1" applyFill="1" applyBorder="1"/>
    <xf numFmtId="0" fontId="1" fillId="14" borderId="8" xfId="0" applyNumberFormat="1" applyFont="1" applyFill="1" applyBorder="1" applyAlignment="1">
      <alignment horizontal="center"/>
    </xf>
    <xf numFmtId="0" fontId="1" fillId="6" borderId="7" xfId="0" applyNumberFormat="1" applyFont="1" applyFill="1" applyBorder="1" applyAlignment="1">
      <alignment horizontal="center"/>
    </xf>
    <xf numFmtId="0" fontId="1" fillId="6" borderId="8" xfId="0" applyNumberFormat="1" applyFont="1" applyFill="1" applyBorder="1"/>
    <xf numFmtId="0" fontId="1" fillId="6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/>
    <xf numFmtId="0" fontId="2" fillId="6" borderId="9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6" borderId="6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</cellXfs>
  <cellStyles count="1">
    <cellStyle name="Standard" xfId="0" builtinId="0"/>
  </cellStyles>
  <dxfs count="21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29" unboundColumnsRight="12">
    <queryTableFields count="16">
      <queryTableField id="2" name="Einchecken" tableColumnId="30"/>
      <queryTableField id="3" name="Firmen bzw. Teamname" tableColumnId="31"/>
      <queryTableField id="6" name="Vor- und Nachname Spieler/in 1" tableColumnId="34"/>
      <queryTableField id="7" name="Vor- und Nachname Spieler/in 2" tableColumnId="35"/>
      <queryTableField id="17" dataBound="0" tableColumnId="3"/>
      <queryTableField id="18" dataBound="0" tableColumnId="1"/>
      <queryTableField id="19" dataBound="0" tableColumnId="2"/>
      <queryTableField id="20" dataBound="0" tableColumnId="4"/>
      <queryTableField id="21" dataBound="0" tableColumnId="5"/>
      <queryTableField id="22" dataBound="0" tableColumnId="6"/>
      <queryTableField id="23" dataBound="0" tableColumnId="7"/>
      <queryTableField id="24" dataBound="0" tableColumnId="8"/>
      <queryTableField id="25" dataBound="0" tableColumnId="9"/>
      <queryTableField id="26" dataBound="0" tableColumnId="10"/>
      <queryTableField id="27" dataBound="0" tableColumnId="11"/>
      <queryTableField id="28" dataBound="0" tableColumnId="12"/>
    </queryTableFields>
    <queryTableDeletedFields count="10">
      <deletedField name="Ticket"/>
      <deletedField name="Bestell ID"/>
      <deletedField name="Bestellstatus"/>
      <deletedField name="Ticket ID"/>
      <deletedField name="Name des Ticketinhabers"/>
      <deletedField name="Name des KÃ¤ufers"/>
      <deletedField name="E-Mail-Adresse des Ticketinhabers"/>
      <deletedField name="Kunden E-Mail-Adresse"/>
      <deletedField name="E-Mail Teamverantwortliche/r"/>
      <deletedField name="Telefon Teamverantwortliche/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Bowling_Lieboch_im_November_attendees__5" displayName="Bowling_Lieboch_im_November_attendees__5" ref="A1:P38" tableType="queryTable" totalsRowShown="0" headerRowDxfId="20" dataDxfId="18" headerRowBorderDxfId="19" tableBorderDxfId="17" totalsRowBorderDxfId="16">
  <autoFilter ref="A1:P38"/>
  <tableColumns count="16">
    <tableColumn id="30" uniqueName="30" name="Teams" queryTableFieldId="2" dataDxfId="15"/>
    <tableColumn id="31" uniqueName="31" name="Firmen bzw. Teamname" queryTableFieldId="3" dataDxfId="14"/>
    <tableColumn id="34" uniqueName="34" name="Spieler/in 1" queryTableFieldId="6" dataDxfId="13"/>
    <tableColumn id="35" uniqueName="35" name="Spieler/in 2" queryTableFieldId="7" dataDxfId="12"/>
    <tableColumn id="3" uniqueName="3" name="Runde 1" queryTableFieldId="17" dataDxfId="11"/>
    <tableColumn id="1" uniqueName="1" name="Punkte 1" queryTableFieldId="18" dataDxfId="6"/>
    <tableColumn id="2" uniqueName="2" name="Runde 2" queryTableFieldId="19" dataDxfId="10"/>
    <tableColumn id="4" uniqueName="4" name="Punkte 2" queryTableFieldId="20" dataDxfId="5"/>
    <tableColumn id="5" uniqueName="5" name="Runde 3" queryTableFieldId="21" dataDxfId="9"/>
    <tableColumn id="6" uniqueName="6" name="Punkte 3" queryTableFieldId="22" dataDxfId="4"/>
    <tableColumn id="7" uniqueName="7" name="Runde 4" queryTableFieldId="23" dataDxfId="8"/>
    <tableColumn id="8" uniqueName="8" name="Punkte 4" queryTableFieldId="24" dataDxfId="3"/>
    <tableColumn id="9" uniqueName="9" name="Runde 5" queryTableFieldId="25" dataDxfId="7"/>
    <tableColumn id="10" uniqueName="10" name="Punkte 5" queryTableFieldId="26" dataDxfId="2"/>
    <tableColumn id="11" uniqueName="11" name="Gesamt" queryTableFieldId="27" dataDxfId="1">
      <calculatedColumnFormula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calculatedColumnFormula>
    </tableColumn>
    <tableColumn id="12" uniqueName="12" name="Rang" queryTableFieldId="2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D42" sqref="D42"/>
    </sheetView>
  </sheetViews>
  <sheetFormatPr baseColWidth="10" defaultRowHeight="15" x14ac:dyDescent="0.25"/>
  <cols>
    <col min="1" max="1" width="9.42578125" style="1" customWidth="1"/>
    <col min="2" max="2" width="35.140625" bestFit="1" customWidth="1"/>
    <col min="3" max="3" width="25.140625" bestFit="1" customWidth="1"/>
    <col min="4" max="4" width="24.5703125" bestFit="1" customWidth="1"/>
    <col min="5" max="5" width="11" style="1" customWidth="1"/>
    <col min="6" max="6" width="10.28515625" style="1" customWidth="1"/>
    <col min="7" max="7" width="10.5703125" style="1" customWidth="1"/>
    <col min="8" max="8" width="10.140625" style="1" customWidth="1"/>
    <col min="9" max="9" width="10.5703125" style="1" customWidth="1"/>
    <col min="10" max="10" width="12.5703125" style="1" bestFit="1" customWidth="1"/>
    <col min="11" max="11" width="11" style="1" customWidth="1"/>
    <col min="12" max="12" width="12.5703125" style="1" bestFit="1" customWidth="1"/>
    <col min="13" max="13" width="10.85546875" style="1" customWidth="1"/>
    <col min="14" max="14" width="12.5703125" style="1" bestFit="1" customWidth="1"/>
    <col min="15" max="15" width="12.28515625" style="1" bestFit="1" customWidth="1"/>
    <col min="16" max="16" width="10.7109375" style="1" customWidth="1"/>
  </cols>
  <sheetData>
    <row r="1" spans="1:16" ht="18.75" x14ac:dyDescent="0.3">
      <c r="A1" s="2" t="s">
        <v>106</v>
      </c>
      <c r="B1" s="3" t="s">
        <v>0</v>
      </c>
      <c r="C1" s="3" t="s">
        <v>108</v>
      </c>
      <c r="D1" s="3" t="s">
        <v>107</v>
      </c>
      <c r="E1" s="4" t="s">
        <v>110</v>
      </c>
      <c r="F1" s="6" t="s">
        <v>111</v>
      </c>
      <c r="G1" s="6" t="s">
        <v>112</v>
      </c>
      <c r="H1" s="6" t="s">
        <v>113</v>
      </c>
      <c r="I1" s="6" t="s">
        <v>114</v>
      </c>
      <c r="J1" s="6" t="s">
        <v>115</v>
      </c>
      <c r="K1" s="6" t="s">
        <v>116</v>
      </c>
      <c r="L1" s="6" t="s">
        <v>117</v>
      </c>
      <c r="M1" s="6" t="s">
        <v>118</v>
      </c>
      <c r="N1" s="6" t="s">
        <v>119</v>
      </c>
      <c r="O1" s="6" t="s">
        <v>120</v>
      </c>
      <c r="P1" s="54" t="s">
        <v>121</v>
      </c>
    </row>
    <row r="2" spans="1:16" ht="18.75" x14ac:dyDescent="0.3">
      <c r="A2" s="8">
        <v>1</v>
      </c>
      <c r="B2" s="9" t="s">
        <v>1</v>
      </c>
      <c r="C2" s="9" t="s">
        <v>2</v>
      </c>
      <c r="D2" s="9" t="s">
        <v>3</v>
      </c>
      <c r="E2" s="10">
        <v>1</v>
      </c>
      <c r="F2" s="52">
        <v>48</v>
      </c>
      <c r="G2" s="12">
        <v>1</v>
      </c>
      <c r="H2" s="52">
        <v>77</v>
      </c>
      <c r="I2" s="12">
        <v>1</v>
      </c>
      <c r="J2" s="52">
        <v>47</v>
      </c>
      <c r="K2" s="12">
        <v>1</v>
      </c>
      <c r="L2" s="52">
        <v>57</v>
      </c>
      <c r="M2" s="12">
        <v>1</v>
      </c>
      <c r="N2" s="52">
        <v>71</v>
      </c>
      <c r="O2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300</v>
      </c>
      <c r="P2" s="55">
        <v>34</v>
      </c>
    </row>
    <row r="3" spans="1:16" ht="18.75" x14ac:dyDescent="0.3">
      <c r="A3" s="8">
        <v>2</v>
      </c>
      <c r="B3" s="9" t="s">
        <v>4</v>
      </c>
      <c r="C3" s="9" t="s">
        <v>5</v>
      </c>
      <c r="D3" s="9" t="s">
        <v>6</v>
      </c>
      <c r="E3" s="10">
        <v>1</v>
      </c>
      <c r="F3" s="52">
        <v>93</v>
      </c>
      <c r="G3" s="14">
        <v>2</v>
      </c>
      <c r="H3" s="52">
        <v>82</v>
      </c>
      <c r="I3" s="15">
        <v>4</v>
      </c>
      <c r="J3" s="52">
        <v>136</v>
      </c>
      <c r="K3" s="16">
        <v>7</v>
      </c>
      <c r="L3" s="52">
        <v>101</v>
      </c>
      <c r="M3" s="17">
        <v>10</v>
      </c>
      <c r="N3" s="52">
        <v>81</v>
      </c>
      <c r="O3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493</v>
      </c>
      <c r="P3" s="55">
        <v>23</v>
      </c>
    </row>
    <row r="4" spans="1:16" ht="18.75" x14ac:dyDescent="0.3">
      <c r="A4" s="8">
        <v>3</v>
      </c>
      <c r="B4" s="9" t="s">
        <v>7</v>
      </c>
      <c r="C4" s="9" t="s">
        <v>8</v>
      </c>
      <c r="D4" s="9" t="s">
        <v>9</v>
      </c>
      <c r="E4" s="10">
        <v>1</v>
      </c>
      <c r="F4" s="52">
        <v>116</v>
      </c>
      <c r="G4" s="18">
        <v>3</v>
      </c>
      <c r="H4" s="52">
        <v>128</v>
      </c>
      <c r="I4" s="19">
        <v>5</v>
      </c>
      <c r="J4" s="52">
        <v>133</v>
      </c>
      <c r="K4" s="20">
        <v>8</v>
      </c>
      <c r="L4" s="52">
        <v>118</v>
      </c>
      <c r="M4" s="21">
        <v>11</v>
      </c>
      <c r="N4" s="52">
        <v>151</v>
      </c>
      <c r="O4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646</v>
      </c>
      <c r="P4" s="55">
        <v>8</v>
      </c>
    </row>
    <row r="5" spans="1:16" ht="18.75" x14ac:dyDescent="0.3">
      <c r="A5" s="8">
        <v>4</v>
      </c>
      <c r="B5" s="9" t="s">
        <v>10</v>
      </c>
      <c r="C5" s="9" t="s">
        <v>11</v>
      </c>
      <c r="D5" s="9" t="s">
        <v>12</v>
      </c>
      <c r="E5" s="22">
        <v>2</v>
      </c>
      <c r="F5" s="52">
        <v>84</v>
      </c>
      <c r="G5" s="14">
        <v>2</v>
      </c>
      <c r="H5" s="52">
        <v>73</v>
      </c>
      <c r="I5" s="14">
        <v>2</v>
      </c>
      <c r="J5" s="52">
        <v>65</v>
      </c>
      <c r="K5" s="14">
        <v>2</v>
      </c>
      <c r="L5" s="52">
        <v>126</v>
      </c>
      <c r="M5" s="14">
        <v>2</v>
      </c>
      <c r="N5" s="52">
        <v>108</v>
      </c>
      <c r="O5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456</v>
      </c>
      <c r="P5" s="55">
        <v>26</v>
      </c>
    </row>
    <row r="6" spans="1:16" ht="18.75" x14ac:dyDescent="0.3">
      <c r="A6" s="8">
        <v>5</v>
      </c>
      <c r="B6" s="9" t="s">
        <v>13</v>
      </c>
      <c r="C6" s="9" t="s">
        <v>14</v>
      </c>
      <c r="D6" s="9" t="s">
        <v>15</v>
      </c>
      <c r="E6" s="22">
        <v>2</v>
      </c>
      <c r="F6" s="52">
        <v>71</v>
      </c>
      <c r="G6" s="23">
        <v>1</v>
      </c>
      <c r="H6" s="52">
        <v>97</v>
      </c>
      <c r="I6" s="15">
        <v>4</v>
      </c>
      <c r="J6" s="52">
        <v>78</v>
      </c>
      <c r="K6" s="20">
        <v>8</v>
      </c>
      <c r="L6" s="52">
        <v>58</v>
      </c>
      <c r="M6" s="24">
        <v>12</v>
      </c>
      <c r="N6" s="52">
        <v>77</v>
      </c>
      <c r="O6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381</v>
      </c>
      <c r="P6" s="55">
        <v>30</v>
      </c>
    </row>
    <row r="7" spans="1:16" ht="18.75" x14ac:dyDescent="0.3">
      <c r="A7" s="8">
        <v>6</v>
      </c>
      <c r="B7" s="9" t="s">
        <v>16</v>
      </c>
      <c r="C7" s="9" t="s">
        <v>17</v>
      </c>
      <c r="D7" s="9" t="s">
        <v>18</v>
      </c>
      <c r="E7" s="22">
        <v>2</v>
      </c>
      <c r="F7" s="52">
        <v>39</v>
      </c>
      <c r="G7" s="18">
        <v>3</v>
      </c>
      <c r="H7" s="52">
        <v>58</v>
      </c>
      <c r="I7" s="25">
        <v>6</v>
      </c>
      <c r="J7" s="52">
        <v>77</v>
      </c>
      <c r="K7" s="16">
        <v>7</v>
      </c>
      <c r="L7" s="52">
        <v>67</v>
      </c>
      <c r="M7" s="20">
        <v>8</v>
      </c>
      <c r="N7" s="52">
        <v>89</v>
      </c>
      <c r="O7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330</v>
      </c>
      <c r="P7" s="55">
        <v>32</v>
      </c>
    </row>
    <row r="8" spans="1:16" ht="18.75" x14ac:dyDescent="0.3">
      <c r="A8" s="42">
        <v>7</v>
      </c>
      <c r="B8" s="43" t="s">
        <v>19</v>
      </c>
      <c r="C8" s="43" t="s">
        <v>20</v>
      </c>
      <c r="D8" s="43" t="s">
        <v>21</v>
      </c>
      <c r="E8" s="35">
        <v>3</v>
      </c>
      <c r="F8" s="21"/>
      <c r="G8" s="21">
        <v>3</v>
      </c>
      <c r="H8" s="21"/>
      <c r="I8" s="21">
        <v>3</v>
      </c>
      <c r="J8" s="21"/>
      <c r="K8" s="21">
        <v>3</v>
      </c>
      <c r="L8" s="21"/>
      <c r="M8" s="21">
        <v>3</v>
      </c>
      <c r="N8" s="21"/>
      <c r="O8" s="21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0</v>
      </c>
      <c r="P8" s="56"/>
    </row>
    <row r="9" spans="1:16" ht="18.75" x14ac:dyDescent="0.3">
      <c r="A9" s="8">
        <v>8</v>
      </c>
      <c r="B9" s="9" t="s">
        <v>22</v>
      </c>
      <c r="C9" s="9" t="s">
        <v>23</v>
      </c>
      <c r="D9" s="9" t="s">
        <v>24</v>
      </c>
      <c r="E9" s="26">
        <v>3</v>
      </c>
      <c r="F9" s="52">
        <v>150</v>
      </c>
      <c r="G9" s="23">
        <v>1</v>
      </c>
      <c r="H9" s="52">
        <v>156</v>
      </c>
      <c r="I9" s="19">
        <v>5</v>
      </c>
      <c r="J9" s="52">
        <v>127</v>
      </c>
      <c r="K9" s="27">
        <v>9</v>
      </c>
      <c r="L9" s="52">
        <v>104</v>
      </c>
      <c r="M9" s="17">
        <v>10</v>
      </c>
      <c r="N9" s="52">
        <v>104</v>
      </c>
      <c r="O9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641</v>
      </c>
      <c r="P9" s="55">
        <v>9</v>
      </c>
    </row>
    <row r="10" spans="1:16" ht="18.75" x14ac:dyDescent="0.3">
      <c r="A10" s="8">
        <v>9</v>
      </c>
      <c r="B10" s="9" t="s">
        <v>25</v>
      </c>
      <c r="C10" s="9" t="s">
        <v>26</v>
      </c>
      <c r="D10" s="9" t="s">
        <v>27</v>
      </c>
      <c r="E10" s="26">
        <v>3</v>
      </c>
      <c r="F10" s="52">
        <v>137</v>
      </c>
      <c r="G10" s="14">
        <v>2</v>
      </c>
      <c r="H10" s="52">
        <v>152</v>
      </c>
      <c r="I10" s="25">
        <v>6</v>
      </c>
      <c r="J10" s="52">
        <v>136</v>
      </c>
      <c r="K10" s="17">
        <v>10</v>
      </c>
      <c r="L10" s="52">
        <v>103</v>
      </c>
      <c r="M10" s="21">
        <v>11</v>
      </c>
      <c r="N10" s="52">
        <v>100</v>
      </c>
      <c r="O10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628</v>
      </c>
      <c r="P10" s="55">
        <v>12</v>
      </c>
    </row>
    <row r="11" spans="1:16" ht="18.75" x14ac:dyDescent="0.3">
      <c r="A11" s="8">
        <v>10</v>
      </c>
      <c r="B11" s="9" t="s">
        <v>28</v>
      </c>
      <c r="C11" s="9" t="s">
        <v>29</v>
      </c>
      <c r="D11" s="9" t="s">
        <v>30</v>
      </c>
      <c r="E11" s="28">
        <v>4</v>
      </c>
      <c r="F11" s="52">
        <v>86</v>
      </c>
      <c r="G11" s="15">
        <v>4</v>
      </c>
      <c r="H11" s="52">
        <v>136</v>
      </c>
      <c r="I11" s="15">
        <v>4</v>
      </c>
      <c r="J11" s="52">
        <v>86</v>
      </c>
      <c r="K11" s="15">
        <v>4</v>
      </c>
      <c r="L11" s="52">
        <v>101</v>
      </c>
      <c r="M11" s="15">
        <v>4</v>
      </c>
      <c r="N11" s="52">
        <v>105</v>
      </c>
      <c r="O11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514</v>
      </c>
      <c r="P11" s="55">
        <v>22</v>
      </c>
    </row>
    <row r="12" spans="1:16" ht="18.75" x14ac:dyDescent="0.3">
      <c r="A12" s="8">
        <v>11</v>
      </c>
      <c r="B12" s="9" t="s">
        <v>31</v>
      </c>
      <c r="C12" s="9" t="s">
        <v>32</v>
      </c>
      <c r="D12" s="9" t="s">
        <v>33</v>
      </c>
      <c r="E12" s="28">
        <v>4</v>
      </c>
      <c r="F12" s="52">
        <v>112</v>
      </c>
      <c r="G12" s="19">
        <v>5</v>
      </c>
      <c r="H12" s="52">
        <v>144</v>
      </c>
      <c r="I12" s="23">
        <v>1</v>
      </c>
      <c r="J12" s="52">
        <v>108</v>
      </c>
      <c r="K12" s="27">
        <v>9</v>
      </c>
      <c r="L12" s="52">
        <v>112</v>
      </c>
      <c r="M12" s="24">
        <v>12</v>
      </c>
      <c r="N12" s="52">
        <v>180</v>
      </c>
      <c r="O12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656</v>
      </c>
      <c r="P12" s="55">
        <v>7</v>
      </c>
    </row>
    <row r="13" spans="1:16" ht="18.75" x14ac:dyDescent="0.3">
      <c r="A13" s="8">
        <v>12</v>
      </c>
      <c r="B13" s="9" t="s">
        <v>34</v>
      </c>
      <c r="C13" s="9" t="s">
        <v>35</v>
      </c>
      <c r="D13" s="9" t="s">
        <v>36</v>
      </c>
      <c r="E13" s="28">
        <v>4</v>
      </c>
      <c r="F13" s="52">
        <v>75</v>
      </c>
      <c r="G13" s="25">
        <v>6</v>
      </c>
      <c r="H13" s="52">
        <v>98</v>
      </c>
      <c r="I13" s="14">
        <v>2</v>
      </c>
      <c r="J13" s="52">
        <v>103</v>
      </c>
      <c r="K13" s="17">
        <v>10</v>
      </c>
      <c r="L13" s="52">
        <v>152</v>
      </c>
      <c r="M13" s="16">
        <v>7</v>
      </c>
      <c r="N13" s="52">
        <v>110</v>
      </c>
      <c r="O13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538</v>
      </c>
      <c r="P13" s="55">
        <v>21</v>
      </c>
    </row>
    <row r="14" spans="1:16" ht="18.75" x14ac:dyDescent="0.3">
      <c r="A14" s="8">
        <v>13</v>
      </c>
      <c r="B14" s="9" t="s">
        <v>122</v>
      </c>
      <c r="C14" s="9" t="s">
        <v>38</v>
      </c>
      <c r="D14" s="9" t="s">
        <v>39</v>
      </c>
      <c r="E14" s="29">
        <v>5</v>
      </c>
      <c r="F14" s="52">
        <v>80</v>
      </c>
      <c r="G14" s="19">
        <v>5</v>
      </c>
      <c r="H14" s="52">
        <v>91</v>
      </c>
      <c r="I14" s="19">
        <v>5</v>
      </c>
      <c r="J14" s="52">
        <v>92</v>
      </c>
      <c r="K14" s="19">
        <v>5</v>
      </c>
      <c r="L14" s="52">
        <v>99</v>
      </c>
      <c r="M14" s="19">
        <v>5</v>
      </c>
      <c r="N14" s="52">
        <v>90</v>
      </c>
      <c r="O14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452</v>
      </c>
      <c r="P14" s="55">
        <v>27</v>
      </c>
    </row>
    <row r="15" spans="1:16" ht="18.75" x14ac:dyDescent="0.3">
      <c r="A15" s="8">
        <v>14</v>
      </c>
      <c r="B15" s="9" t="s">
        <v>40</v>
      </c>
      <c r="C15" s="9" t="s">
        <v>41</v>
      </c>
      <c r="D15" s="9" t="s">
        <v>42</v>
      </c>
      <c r="E15" s="29">
        <v>5</v>
      </c>
      <c r="F15" s="52">
        <v>74</v>
      </c>
      <c r="G15" s="15">
        <v>4</v>
      </c>
      <c r="H15" s="52">
        <v>73</v>
      </c>
      <c r="I15" s="23">
        <v>1</v>
      </c>
      <c r="J15" s="52">
        <v>65</v>
      </c>
      <c r="K15" s="21">
        <v>11</v>
      </c>
      <c r="L15" s="52">
        <v>45</v>
      </c>
      <c r="M15" s="16">
        <v>7</v>
      </c>
      <c r="N15" s="52">
        <v>53</v>
      </c>
      <c r="O15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310</v>
      </c>
      <c r="P15" s="55">
        <v>33</v>
      </c>
    </row>
    <row r="16" spans="1:16" ht="18.75" x14ac:dyDescent="0.3">
      <c r="A16" s="8">
        <v>15</v>
      </c>
      <c r="B16" s="9" t="s">
        <v>44</v>
      </c>
      <c r="C16" s="9" t="s">
        <v>45</v>
      </c>
      <c r="D16" s="9" t="s">
        <v>43</v>
      </c>
      <c r="E16" s="29">
        <v>5</v>
      </c>
      <c r="F16" s="52">
        <v>92</v>
      </c>
      <c r="G16" s="25">
        <v>6</v>
      </c>
      <c r="H16" s="52">
        <v>83</v>
      </c>
      <c r="I16" s="18">
        <v>3</v>
      </c>
      <c r="J16" s="52">
        <v>113</v>
      </c>
      <c r="K16" s="24">
        <v>12</v>
      </c>
      <c r="L16" s="52">
        <v>71</v>
      </c>
      <c r="M16" s="27">
        <v>9</v>
      </c>
      <c r="N16" s="52">
        <v>84</v>
      </c>
      <c r="O16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443</v>
      </c>
      <c r="P16" s="55">
        <v>28</v>
      </c>
    </row>
    <row r="17" spans="1:16" ht="18.75" x14ac:dyDescent="0.3">
      <c r="A17" s="8">
        <v>16</v>
      </c>
      <c r="B17" s="9" t="s">
        <v>46</v>
      </c>
      <c r="C17" s="9" t="s">
        <v>47</v>
      </c>
      <c r="D17" s="9" t="s">
        <v>48</v>
      </c>
      <c r="E17" s="30">
        <v>6</v>
      </c>
      <c r="F17" s="52">
        <v>96</v>
      </c>
      <c r="G17" s="25">
        <v>6</v>
      </c>
      <c r="H17" s="52">
        <v>141</v>
      </c>
      <c r="I17" s="25">
        <v>6</v>
      </c>
      <c r="J17" s="52">
        <v>116</v>
      </c>
      <c r="K17" s="25">
        <v>6</v>
      </c>
      <c r="L17" s="52">
        <v>90</v>
      </c>
      <c r="M17" s="25">
        <v>6</v>
      </c>
      <c r="N17" s="52">
        <v>158</v>
      </c>
      <c r="O17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601</v>
      </c>
      <c r="P17" s="55">
        <v>15</v>
      </c>
    </row>
    <row r="18" spans="1:16" ht="18.75" x14ac:dyDescent="0.3">
      <c r="A18" s="8">
        <v>17</v>
      </c>
      <c r="B18" s="9" t="s">
        <v>49</v>
      </c>
      <c r="C18" s="9" t="s">
        <v>50</v>
      </c>
      <c r="D18" s="9" t="s">
        <v>51</v>
      </c>
      <c r="E18" s="30">
        <v>6</v>
      </c>
      <c r="F18" s="52">
        <v>99</v>
      </c>
      <c r="G18" s="15">
        <v>4</v>
      </c>
      <c r="H18" s="52">
        <v>114</v>
      </c>
      <c r="I18" s="14">
        <v>2</v>
      </c>
      <c r="J18" s="52">
        <v>103</v>
      </c>
      <c r="K18" s="24">
        <v>12</v>
      </c>
      <c r="L18" s="52">
        <v>91</v>
      </c>
      <c r="M18" s="12">
        <v>1</v>
      </c>
      <c r="N18" s="52">
        <v>77</v>
      </c>
      <c r="O18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484</v>
      </c>
      <c r="P18" s="55">
        <v>24</v>
      </c>
    </row>
    <row r="19" spans="1:16" ht="18.75" x14ac:dyDescent="0.3">
      <c r="A19" s="8">
        <v>18</v>
      </c>
      <c r="B19" s="9" t="s">
        <v>52</v>
      </c>
      <c r="C19" s="9" t="s">
        <v>53</v>
      </c>
      <c r="D19" s="9" t="s">
        <v>54</v>
      </c>
      <c r="E19" s="30">
        <v>6</v>
      </c>
      <c r="F19" s="52">
        <v>150</v>
      </c>
      <c r="G19" s="19">
        <v>5</v>
      </c>
      <c r="H19" s="52">
        <v>90</v>
      </c>
      <c r="I19" s="18">
        <v>3</v>
      </c>
      <c r="J19" s="52">
        <v>106</v>
      </c>
      <c r="K19" s="21">
        <v>11</v>
      </c>
      <c r="L19" s="52">
        <v>122</v>
      </c>
      <c r="M19" s="20">
        <v>8</v>
      </c>
      <c r="N19" s="52">
        <v>107</v>
      </c>
      <c r="O19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575</v>
      </c>
      <c r="P19" s="55">
        <v>17</v>
      </c>
    </row>
    <row r="20" spans="1:16" ht="18.75" x14ac:dyDescent="0.3">
      <c r="A20" s="8">
        <v>19</v>
      </c>
      <c r="B20" s="9" t="s">
        <v>55</v>
      </c>
      <c r="C20" s="9" t="s">
        <v>56</v>
      </c>
      <c r="D20" s="9" t="s">
        <v>37</v>
      </c>
      <c r="E20" s="31">
        <v>7</v>
      </c>
      <c r="F20" s="52">
        <v>141</v>
      </c>
      <c r="G20" s="16">
        <v>7</v>
      </c>
      <c r="H20" s="52">
        <v>115</v>
      </c>
      <c r="I20" s="16">
        <v>7</v>
      </c>
      <c r="J20" s="52">
        <v>92</v>
      </c>
      <c r="K20" s="16">
        <v>7</v>
      </c>
      <c r="L20" s="52">
        <v>130</v>
      </c>
      <c r="M20" s="16">
        <v>7</v>
      </c>
      <c r="N20" s="52">
        <v>125</v>
      </c>
      <c r="O20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603</v>
      </c>
      <c r="P20" s="55">
        <v>14</v>
      </c>
    </row>
    <row r="21" spans="1:16" ht="18.75" x14ac:dyDescent="0.3">
      <c r="A21" s="8">
        <v>20</v>
      </c>
      <c r="B21" s="9" t="s">
        <v>57</v>
      </c>
      <c r="C21" s="9" t="s">
        <v>58</v>
      </c>
      <c r="D21" s="9" t="s">
        <v>59</v>
      </c>
      <c r="E21" s="31">
        <v>7</v>
      </c>
      <c r="F21" s="52">
        <v>56</v>
      </c>
      <c r="G21" s="20">
        <v>8</v>
      </c>
      <c r="H21" s="52">
        <v>53</v>
      </c>
      <c r="I21" s="17">
        <v>10</v>
      </c>
      <c r="J21" s="52">
        <v>91</v>
      </c>
      <c r="K21" s="23">
        <v>1</v>
      </c>
      <c r="L21" s="52">
        <v>82</v>
      </c>
      <c r="M21" s="27">
        <v>9</v>
      </c>
      <c r="N21" s="52">
        <v>78</v>
      </c>
      <c r="O21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360</v>
      </c>
      <c r="P21" s="55">
        <v>31</v>
      </c>
    </row>
    <row r="22" spans="1:16" ht="18.75" x14ac:dyDescent="0.3">
      <c r="A22" s="8">
        <v>21</v>
      </c>
      <c r="B22" s="9" t="s">
        <v>60</v>
      </c>
      <c r="C22" s="9" t="s">
        <v>61</v>
      </c>
      <c r="D22" s="9" t="s">
        <v>62</v>
      </c>
      <c r="E22" s="31">
        <v>7</v>
      </c>
      <c r="F22" s="52">
        <v>149</v>
      </c>
      <c r="G22" s="27">
        <v>9</v>
      </c>
      <c r="H22" s="52">
        <v>165</v>
      </c>
      <c r="I22" s="24">
        <v>12</v>
      </c>
      <c r="J22" s="52">
        <v>164</v>
      </c>
      <c r="K22" s="14">
        <v>2</v>
      </c>
      <c r="L22" s="52">
        <v>111</v>
      </c>
      <c r="M22" s="25">
        <v>6</v>
      </c>
      <c r="N22" s="52">
        <v>108</v>
      </c>
      <c r="O22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697</v>
      </c>
      <c r="P22" s="55">
        <v>3</v>
      </c>
    </row>
    <row r="23" spans="1:16" ht="18.75" x14ac:dyDescent="0.3">
      <c r="A23" s="8">
        <v>22</v>
      </c>
      <c r="B23" s="9" t="s">
        <v>64</v>
      </c>
      <c r="C23" s="9" t="s">
        <v>65</v>
      </c>
      <c r="D23" s="9" t="s">
        <v>63</v>
      </c>
      <c r="E23" s="32">
        <v>8</v>
      </c>
      <c r="F23" s="52">
        <v>172</v>
      </c>
      <c r="G23" s="20">
        <v>8</v>
      </c>
      <c r="H23" s="52">
        <v>144</v>
      </c>
      <c r="I23" s="20">
        <v>8</v>
      </c>
      <c r="J23" s="52">
        <v>131</v>
      </c>
      <c r="K23" s="20">
        <v>8</v>
      </c>
      <c r="L23" s="52">
        <v>136</v>
      </c>
      <c r="M23" s="20">
        <v>8</v>
      </c>
      <c r="N23" s="52">
        <v>140</v>
      </c>
      <c r="O23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723</v>
      </c>
      <c r="P23" s="55">
        <v>2</v>
      </c>
    </row>
    <row r="24" spans="1:16" ht="18.75" x14ac:dyDescent="0.3">
      <c r="A24" s="8">
        <v>23</v>
      </c>
      <c r="B24" s="9" t="s">
        <v>66</v>
      </c>
      <c r="C24" s="9" t="s">
        <v>67</v>
      </c>
      <c r="D24" s="9" t="s">
        <v>68</v>
      </c>
      <c r="E24" s="32">
        <v>8</v>
      </c>
      <c r="F24" s="52">
        <v>138</v>
      </c>
      <c r="G24" s="16">
        <v>7</v>
      </c>
      <c r="H24" s="52">
        <v>116</v>
      </c>
      <c r="I24" s="17">
        <v>10</v>
      </c>
      <c r="J24" s="52">
        <v>133</v>
      </c>
      <c r="K24" s="14">
        <v>2</v>
      </c>
      <c r="L24" s="52">
        <v>140</v>
      </c>
      <c r="M24" s="18">
        <v>3</v>
      </c>
      <c r="N24" s="52">
        <v>106</v>
      </c>
      <c r="O24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633</v>
      </c>
      <c r="P24" s="55">
        <v>10</v>
      </c>
    </row>
    <row r="25" spans="1:16" ht="18.75" x14ac:dyDescent="0.3">
      <c r="A25" s="42">
        <v>24</v>
      </c>
      <c r="B25" s="43" t="s">
        <v>109</v>
      </c>
      <c r="C25" s="43" t="s">
        <v>69</v>
      </c>
      <c r="D25" s="43" t="s">
        <v>70</v>
      </c>
      <c r="E25" s="35">
        <v>8</v>
      </c>
      <c r="F25" s="21"/>
      <c r="G25" s="21">
        <v>9</v>
      </c>
      <c r="H25" s="21"/>
      <c r="I25" s="21">
        <v>7</v>
      </c>
      <c r="J25" s="21"/>
      <c r="K25" s="21">
        <v>1</v>
      </c>
      <c r="L25" s="21"/>
      <c r="M25" s="21">
        <v>2</v>
      </c>
      <c r="N25" s="21"/>
      <c r="O25" s="21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0</v>
      </c>
      <c r="P25" s="56"/>
    </row>
    <row r="26" spans="1:16" ht="18.75" x14ac:dyDescent="0.3">
      <c r="A26" s="42">
        <v>25</v>
      </c>
      <c r="B26" s="43" t="s">
        <v>123</v>
      </c>
      <c r="C26" s="43" t="s">
        <v>71</v>
      </c>
      <c r="D26" s="43" t="s">
        <v>72</v>
      </c>
      <c r="E26" s="35">
        <v>9</v>
      </c>
      <c r="F26" s="21"/>
      <c r="G26" s="21">
        <v>9</v>
      </c>
      <c r="H26" s="21"/>
      <c r="I26" s="21">
        <v>9</v>
      </c>
      <c r="J26" s="21"/>
      <c r="K26" s="21">
        <v>9</v>
      </c>
      <c r="L26" s="21"/>
      <c r="M26" s="21">
        <v>9</v>
      </c>
      <c r="N26" s="21"/>
      <c r="O26" s="21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0</v>
      </c>
      <c r="P26" s="56"/>
    </row>
    <row r="27" spans="1:16" ht="18.75" x14ac:dyDescent="0.3">
      <c r="A27" s="8">
        <v>26</v>
      </c>
      <c r="B27" s="9" t="s">
        <v>124</v>
      </c>
      <c r="C27" s="9" t="s">
        <v>73</v>
      </c>
      <c r="D27" s="9" t="s">
        <v>74</v>
      </c>
      <c r="E27" s="33">
        <v>9</v>
      </c>
      <c r="F27" s="52">
        <v>155</v>
      </c>
      <c r="G27" s="16">
        <v>7</v>
      </c>
      <c r="H27" s="52">
        <v>135</v>
      </c>
      <c r="I27" s="21">
        <v>11</v>
      </c>
      <c r="J27" s="52">
        <v>111</v>
      </c>
      <c r="K27" s="18">
        <v>3</v>
      </c>
      <c r="L27" s="52">
        <v>128</v>
      </c>
      <c r="M27" s="15">
        <v>4</v>
      </c>
      <c r="N27" s="52">
        <v>101</v>
      </c>
      <c r="O27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630</v>
      </c>
      <c r="P27" s="55">
        <v>11</v>
      </c>
    </row>
    <row r="28" spans="1:16" ht="18.75" x14ac:dyDescent="0.3">
      <c r="A28" s="8">
        <v>27</v>
      </c>
      <c r="B28" s="9" t="s">
        <v>75</v>
      </c>
      <c r="C28" s="9" t="s">
        <v>76</v>
      </c>
      <c r="D28" s="9" t="s">
        <v>77</v>
      </c>
      <c r="E28" s="33">
        <v>9</v>
      </c>
      <c r="F28" s="52">
        <v>116</v>
      </c>
      <c r="G28" s="20">
        <v>8</v>
      </c>
      <c r="H28" s="52">
        <v>99</v>
      </c>
      <c r="I28" s="24">
        <v>12</v>
      </c>
      <c r="J28" s="52">
        <v>118</v>
      </c>
      <c r="K28" s="15">
        <v>4</v>
      </c>
      <c r="L28" s="52">
        <v>125</v>
      </c>
      <c r="M28" s="14">
        <v>2</v>
      </c>
      <c r="N28" s="52">
        <v>85</v>
      </c>
      <c r="O28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543</v>
      </c>
      <c r="P28" s="55">
        <v>20</v>
      </c>
    </row>
    <row r="29" spans="1:16" ht="18.75" x14ac:dyDescent="0.3">
      <c r="A29" s="8">
        <v>28</v>
      </c>
      <c r="B29" s="9" t="s">
        <v>81</v>
      </c>
      <c r="C29" s="9" t="s">
        <v>82</v>
      </c>
      <c r="D29" s="9" t="s">
        <v>83</v>
      </c>
      <c r="E29" s="34">
        <v>10</v>
      </c>
      <c r="F29" s="52">
        <v>134</v>
      </c>
      <c r="G29" s="17">
        <v>10</v>
      </c>
      <c r="H29" s="52">
        <v>102</v>
      </c>
      <c r="I29" s="17">
        <v>10</v>
      </c>
      <c r="J29" s="52">
        <v>147</v>
      </c>
      <c r="K29" s="17">
        <v>10</v>
      </c>
      <c r="L29" s="52">
        <v>113</v>
      </c>
      <c r="M29" s="17">
        <v>10</v>
      </c>
      <c r="N29" s="52">
        <v>115</v>
      </c>
      <c r="O29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611</v>
      </c>
      <c r="P29" s="55">
        <v>13</v>
      </c>
    </row>
    <row r="30" spans="1:16" ht="18.75" x14ac:dyDescent="0.3">
      <c r="A30" s="8">
        <v>29</v>
      </c>
      <c r="B30" s="9" t="s">
        <v>78</v>
      </c>
      <c r="C30" s="9" t="s">
        <v>79</v>
      </c>
      <c r="D30" s="9" t="s">
        <v>80</v>
      </c>
      <c r="E30" s="34">
        <v>10</v>
      </c>
      <c r="F30" s="52">
        <v>183</v>
      </c>
      <c r="G30" s="21">
        <v>11</v>
      </c>
      <c r="H30" s="52">
        <v>126</v>
      </c>
      <c r="I30" s="16">
        <v>7</v>
      </c>
      <c r="J30" s="52">
        <v>119</v>
      </c>
      <c r="K30" s="25">
        <v>6</v>
      </c>
      <c r="L30" s="52">
        <v>138</v>
      </c>
      <c r="M30" s="19">
        <v>5</v>
      </c>
      <c r="N30" s="52">
        <v>100</v>
      </c>
      <c r="O30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666</v>
      </c>
      <c r="P30" s="55">
        <v>5</v>
      </c>
    </row>
    <row r="31" spans="1:16" ht="18.75" x14ac:dyDescent="0.3">
      <c r="A31" s="8">
        <v>30</v>
      </c>
      <c r="B31" s="9" t="s">
        <v>84</v>
      </c>
      <c r="C31" s="9" t="s">
        <v>85</v>
      </c>
      <c r="D31" s="9" t="s">
        <v>86</v>
      </c>
      <c r="E31" s="34">
        <v>10</v>
      </c>
      <c r="F31" s="52">
        <v>108</v>
      </c>
      <c r="G31" s="24">
        <v>12</v>
      </c>
      <c r="H31" s="52">
        <v>112</v>
      </c>
      <c r="I31" s="21">
        <v>11</v>
      </c>
      <c r="J31" s="52">
        <v>108</v>
      </c>
      <c r="K31" s="19">
        <v>5</v>
      </c>
      <c r="L31" s="52">
        <v>142</v>
      </c>
      <c r="M31" s="25">
        <v>6</v>
      </c>
      <c r="N31" s="52">
        <v>96</v>
      </c>
      <c r="O31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566</v>
      </c>
      <c r="P31" s="55">
        <v>18</v>
      </c>
    </row>
    <row r="32" spans="1:16" ht="18.75" x14ac:dyDescent="0.3">
      <c r="A32" s="8">
        <v>31</v>
      </c>
      <c r="B32" s="9" t="s">
        <v>87</v>
      </c>
      <c r="C32" s="9" t="s">
        <v>88</v>
      </c>
      <c r="D32" s="9" t="s">
        <v>89</v>
      </c>
      <c r="E32" s="35">
        <v>11</v>
      </c>
      <c r="F32" s="52">
        <v>148</v>
      </c>
      <c r="G32" s="21">
        <v>11</v>
      </c>
      <c r="H32" s="52">
        <v>96</v>
      </c>
      <c r="I32" s="21">
        <v>11</v>
      </c>
      <c r="J32" s="52">
        <v>136</v>
      </c>
      <c r="K32" s="21">
        <v>11</v>
      </c>
      <c r="L32" s="52">
        <v>115</v>
      </c>
      <c r="M32" s="21">
        <v>11</v>
      </c>
      <c r="N32" s="52">
        <v>101</v>
      </c>
      <c r="O32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596</v>
      </c>
      <c r="P32" s="55">
        <v>16</v>
      </c>
    </row>
    <row r="33" spans="1:16" ht="18.75" x14ac:dyDescent="0.3">
      <c r="A33" s="8">
        <v>32</v>
      </c>
      <c r="B33" s="9" t="s">
        <v>90</v>
      </c>
      <c r="C33" s="9" t="s">
        <v>91</v>
      </c>
      <c r="D33" s="9" t="s">
        <v>92</v>
      </c>
      <c r="E33" s="35">
        <v>11</v>
      </c>
      <c r="F33" s="52">
        <v>134</v>
      </c>
      <c r="G33" s="17">
        <v>10</v>
      </c>
      <c r="H33" s="52">
        <v>127</v>
      </c>
      <c r="I33" s="20">
        <v>8</v>
      </c>
      <c r="J33" s="52">
        <v>187</v>
      </c>
      <c r="K33" s="15">
        <v>4</v>
      </c>
      <c r="L33" s="52">
        <v>131</v>
      </c>
      <c r="M33" s="19">
        <v>5</v>
      </c>
      <c r="N33" s="52">
        <v>186</v>
      </c>
      <c r="O33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765</v>
      </c>
      <c r="P33" s="55">
        <v>1</v>
      </c>
    </row>
    <row r="34" spans="1:16" ht="18.75" x14ac:dyDescent="0.3">
      <c r="A34" s="8">
        <v>33</v>
      </c>
      <c r="B34" s="9" t="s">
        <v>125</v>
      </c>
      <c r="C34" s="9" t="s">
        <v>93</v>
      </c>
      <c r="D34" s="9" t="s">
        <v>94</v>
      </c>
      <c r="E34" s="35">
        <v>11</v>
      </c>
      <c r="F34" s="52">
        <v>80</v>
      </c>
      <c r="G34" s="24">
        <v>12</v>
      </c>
      <c r="H34" s="52">
        <v>69</v>
      </c>
      <c r="I34" s="27">
        <v>9</v>
      </c>
      <c r="J34" s="52">
        <v>79</v>
      </c>
      <c r="K34" s="25">
        <v>6</v>
      </c>
      <c r="L34" s="52">
        <v>100</v>
      </c>
      <c r="M34" s="18">
        <v>3</v>
      </c>
      <c r="N34" s="52">
        <v>73</v>
      </c>
      <c r="O34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401</v>
      </c>
      <c r="P34" s="55">
        <v>29</v>
      </c>
    </row>
    <row r="35" spans="1:16" ht="18.75" x14ac:dyDescent="0.3">
      <c r="A35" s="8">
        <v>34</v>
      </c>
      <c r="B35" s="9" t="s">
        <v>126</v>
      </c>
      <c r="C35" s="9" t="s">
        <v>95</v>
      </c>
      <c r="D35" s="9" t="s">
        <v>96</v>
      </c>
      <c r="E35" s="36">
        <v>12</v>
      </c>
      <c r="F35" s="52">
        <v>90</v>
      </c>
      <c r="G35" s="24">
        <v>12</v>
      </c>
      <c r="H35" s="52">
        <v>70</v>
      </c>
      <c r="I35" s="24">
        <v>12</v>
      </c>
      <c r="J35" s="52">
        <v>107</v>
      </c>
      <c r="K35" s="24">
        <v>12</v>
      </c>
      <c r="L35" s="52">
        <v>108</v>
      </c>
      <c r="M35" s="24">
        <v>12</v>
      </c>
      <c r="N35" s="52">
        <v>88</v>
      </c>
      <c r="O35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463</v>
      </c>
      <c r="P35" s="55">
        <v>25</v>
      </c>
    </row>
    <row r="36" spans="1:16" ht="18.75" x14ac:dyDescent="0.3">
      <c r="A36" s="8">
        <v>35</v>
      </c>
      <c r="B36" s="9" t="s">
        <v>97</v>
      </c>
      <c r="C36" s="9" t="s">
        <v>98</v>
      </c>
      <c r="D36" s="9" t="s">
        <v>99</v>
      </c>
      <c r="E36" s="36">
        <v>12</v>
      </c>
      <c r="F36" s="52">
        <v>98</v>
      </c>
      <c r="G36" s="21">
        <v>11</v>
      </c>
      <c r="H36" s="52">
        <v>169</v>
      </c>
      <c r="I36" s="20">
        <v>8</v>
      </c>
      <c r="J36" s="52">
        <v>142</v>
      </c>
      <c r="K36" s="37">
        <v>5</v>
      </c>
      <c r="L36" s="52">
        <v>128</v>
      </c>
      <c r="M36" s="15">
        <v>4</v>
      </c>
      <c r="N36" s="52">
        <v>131</v>
      </c>
      <c r="O36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668</v>
      </c>
      <c r="P36" s="55">
        <v>4</v>
      </c>
    </row>
    <row r="37" spans="1:16" ht="18.75" x14ac:dyDescent="0.3">
      <c r="A37" s="8">
        <v>36</v>
      </c>
      <c r="B37" s="9" t="s">
        <v>100</v>
      </c>
      <c r="C37" s="9" t="s">
        <v>101</v>
      </c>
      <c r="D37" s="9" t="s">
        <v>102</v>
      </c>
      <c r="E37" s="36">
        <v>12</v>
      </c>
      <c r="F37" s="52">
        <v>107</v>
      </c>
      <c r="G37" s="17">
        <v>10</v>
      </c>
      <c r="H37" s="52">
        <v>111</v>
      </c>
      <c r="I37" s="27">
        <v>9</v>
      </c>
      <c r="J37" s="52">
        <v>84</v>
      </c>
      <c r="K37" s="18">
        <v>3</v>
      </c>
      <c r="L37" s="52">
        <v>122</v>
      </c>
      <c r="M37" s="23">
        <v>1</v>
      </c>
      <c r="N37" s="52">
        <v>139</v>
      </c>
      <c r="O37" s="52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563</v>
      </c>
      <c r="P37" s="55">
        <v>19</v>
      </c>
    </row>
    <row r="38" spans="1:16" ht="18.75" x14ac:dyDescent="0.3">
      <c r="A38" s="38">
        <v>37</v>
      </c>
      <c r="B38" s="39" t="s">
        <v>103</v>
      </c>
      <c r="C38" s="39" t="s">
        <v>104</v>
      </c>
      <c r="D38" s="39" t="s">
        <v>105</v>
      </c>
      <c r="E38" s="46">
        <v>9</v>
      </c>
      <c r="F38" s="53">
        <v>137</v>
      </c>
      <c r="G38" s="41">
        <v>9</v>
      </c>
      <c r="H38" s="53">
        <v>120</v>
      </c>
      <c r="I38" s="41">
        <v>9</v>
      </c>
      <c r="J38" s="53">
        <v>116</v>
      </c>
      <c r="K38" s="41">
        <v>9</v>
      </c>
      <c r="L38" s="53">
        <v>157</v>
      </c>
      <c r="M38" s="41">
        <v>9</v>
      </c>
      <c r="N38" s="53">
        <v>133</v>
      </c>
      <c r="O38" s="53">
        <f>SUM(Bowling_Lieboch_im_November_attendees__5[[#This Row],[Punkte 1]],Bowling_Lieboch_im_November_attendees__5[[#This Row],[Punkte 2]],Bowling_Lieboch_im_November_attendees__5[[#This Row],[Punkte 3]],Bowling_Lieboch_im_November_attendees__5[[#This Row],[Punkte 4]],Bowling_Lieboch_im_November_attendees__5[[#This Row],[Punkte 5]])</f>
        <v>663</v>
      </c>
      <c r="P38" s="57">
        <v>6</v>
      </c>
    </row>
  </sheetData>
  <pageMargins left="0.7" right="0.7" top="0.78740157499999996" bottom="0.78740157499999996" header="0.3" footer="0.3"/>
  <pageSetup paperSize="9" scale="5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34" workbookViewId="0">
      <selection activeCell="R28" sqref="R28"/>
    </sheetView>
  </sheetViews>
  <sheetFormatPr baseColWidth="10" defaultRowHeight="15" x14ac:dyDescent="0.25"/>
  <cols>
    <col min="1" max="1" width="9.42578125" style="1" customWidth="1"/>
    <col min="2" max="2" width="20.7109375" customWidth="1"/>
    <col min="3" max="3" width="12.28515625" customWidth="1"/>
    <col min="4" max="4" width="11.7109375" customWidth="1"/>
    <col min="5" max="5" width="11" style="1" customWidth="1"/>
    <col min="6" max="6" width="10.28515625" customWidth="1"/>
    <col min="7" max="7" width="10.5703125" style="1" customWidth="1"/>
    <col min="8" max="8" width="10.140625" customWidth="1"/>
    <col min="9" max="9" width="10.5703125" style="1" customWidth="1"/>
    <col min="10" max="10" width="12.5703125" bestFit="1" customWidth="1"/>
    <col min="11" max="11" width="11" style="1" customWidth="1"/>
    <col min="12" max="12" width="12.5703125" bestFit="1" customWidth="1"/>
    <col min="13" max="13" width="10.85546875" style="1" customWidth="1"/>
    <col min="14" max="14" width="12.5703125" bestFit="1" customWidth="1"/>
    <col min="15" max="15" width="12.28515625" bestFit="1" customWidth="1"/>
    <col min="16" max="16" width="10.7109375" customWidth="1"/>
  </cols>
  <sheetData>
    <row r="1" spans="1:16" ht="18.75" x14ac:dyDescent="0.3">
      <c r="A1" s="2" t="s">
        <v>106</v>
      </c>
      <c r="B1" s="3" t="s">
        <v>0</v>
      </c>
      <c r="C1" s="3" t="s">
        <v>108</v>
      </c>
      <c r="D1" s="3" t="s">
        <v>107</v>
      </c>
      <c r="E1" s="4" t="s">
        <v>110</v>
      </c>
      <c r="F1" s="5" t="s">
        <v>111</v>
      </c>
      <c r="G1" s="6" t="s">
        <v>112</v>
      </c>
      <c r="H1" s="5" t="s">
        <v>113</v>
      </c>
      <c r="I1" s="6" t="s">
        <v>114</v>
      </c>
      <c r="J1" s="5" t="s">
        <v>115</v>
      </c>
      <c r="K1" s="6" t="s">
        <v>116</v>
      </c>
      <c r="L1" s="5" t="s">
        <v>117</v>
      </c>
      <c r="M1" s="6" t="s">
        <v>118</v>
      </c>
      <c r="N1" s="5" t="s">
        <v>119</v>
      </c>
      <c r="O1" s="5" t="s">
        <v>120</v>
      </c>
      <c r="P1" s="7" t="s">
        <v>121</v>
      </c>
    </row>
    <row r="2" spans="1:16" ht="18.75" x14ac:dyDescent="0.3">
      <c r="A2" s="8">
        <v>32</v>
      </c>
      <c r="B2" s="9" t="s">
        <v>90</v>
      </c>
      <c r="C2" s="9" t="s">
        <v>91</v>
      </c>
      <c r="D2" s="9" t="s">
        <v>92</v>
      </c>
      <c r="E2" s="35">
        <v>11</v>
      </c>
      <c r="F2" s="11">
        <v>134</v>
      </c>
      <c r="G2" s="17">
        <v>10</v>
      </c>
      <c r="H2" s="11">
        <v>127</v>
      </c>
      <c r="I2" s="20">
        <v>8</v>
      </c>
      <c r="J2" s="11">
        <v>187</v>
      </c>
      <c r="K2" s="15">
        <v>4</v>
      </c>
      <c r="L2" s="11">
        <v>131</v>
      </c>
      <c r="M2" s="19">
        <v>5</v>
      </c>
      <c r="N2" s="11">
        <v>186</v>
      </c>
      <c r="O2" s="11">
        <f>SUM(#REF!,#REF!,#REF!,#REF!,#REF!)</f>
        <v>765</v>
      </c>
      <c r="P2" s="13">
        <v>1</v>
      </c>
    </row>
    <row r="3" spans="1:16" ht="18.75" x14ac:dyDescent="0.3">
      <c r="A3" s="8">
        <v>22</v>
      </c>
      <c r="B3" s="9" t="s">
        <v>64</v>
      </c>
      <c r="C3" s="9" t="s">
        <v>65</v>
      </c>
      <c r="D3" s="9" t="s">
        <v>63</v>
      </c>
      <c r="E3" s="32">
        <v>8</v>
      </c>
      <c r="F3" s="11">
        <v>172</v>
      </c>
      <c r="G3" s="20">
        <v>8</v>
      </c>
      <c r="H3" s="11">
        <v>144</v>
      </c>
      <c r="I3" s="20">
        <v>8</v>
      </c>
      <c r="J3" s="11">
        <v>131</v>
      </c>
      <c r="K3" s="20">
        <v>8</v>
      </c>
      <c r="L3" s="11">
        <v>136</v>
      </c>
      <c r="M3" s="20">
        <v>8</v>
      </c>
      <c r="N3" s="11">
        <v>140</v>
      </c>
      <c r="O3" s="11">
        <f>SUM(#REF!,#REF!,#REF!,#REF!,#REF!)</f>
        <v>723</v>
      </c>
      <c r="P3" s="13">
        <v>2</v>
      </c>
    </row>
    <row r="4" spans="1:16" ht="18.75" x14ac:dyDescent="0.3">
      <c r="A4" s="8">
        <v>21</v>
      </c>
      <c r="B4" s="9" t="s">
        <v>60</v>
      </c>
      <c r="C4" s="9" t="s">
        <v>61</v>
      </c>
      <c r="D4" s="9" t="s">
        <v>62</v>
      </c>
      <c r="E4" s="31">
        <v>7</v>
      </c>
      <c r="F4" s="11">
        <v>149</v>
      </c>
      <c r="G4" s="27">
        <v>9</v>
      </c>
      <c r="H4" s="11">
        <v>165</v>
      </c>
      <c r="I4" s="24">
        <v>12</v>
      </c>
      <c r="J4" s="11">
        <v>164</v>
      </c>
      <c r="K4" s="14">
        <v>2</v>
      </c>
      <c r="L4" s="11">
        <v>111</v>
      </c>
      <c r="M4" s="25">
        <v>6</v>
      </c>
      <c r="N4" s="11">
        <v>108</v>
      </c>
      <c r="O4" s="11">
        <f>SUM(#REF!,#REF!,#REF!,#REF!,#REF!)</f>
        <v>697</v>
      </c>
      <c r="P4" s="13">
        <v>3</v>
      </c>
    </row>
    <row r="5" spans="1:16" ht="18.75" x14ac:dyDescent="0.3">
      <c r="A5" s="8">
        <v>35</v>
      </c>
      <c r="B5" s="9" t="s">
        <v>97</v>
      </c>
      <c r="C5" s="9" t="s">
        <v>98</v>
      </c>
      <c r="D5" s="9" t="s">
        <v>99</v>
      </c>
      <c r="E5" s="36">
        <v>12</v>
      </c>
      <c r="F5" s="11">
        <v>98</v>
      </c>
      <c r="G5" s="21">
        <v>11</v>
      </c>
      <c r="H5" s="11">
        <v>169</v>
      </c>
      <c r="I5" s="20">
        <v>8</v>
      </c>
      <c r="J5" s="11">
        <v>142</v>
      </c>
      <c r="K5" s="37">
        <v>5</v>
      </c>
      <c r="L5" s="11">
        <v>128</v>
      </c>
      <c r="M5" s="15">
        <v>4</v>
      </c>
      <c r="N5" s="11">
        <v>131</v>
      </c>
      <c r="O5" s="11">
        <f>SUM(#REF!,#REF!,#REF!,#REF!,#REF!)</f>
        <v>668</v>
      </c>
      <c r="P5" s="13">
        <v>4</v>
      </c>
    </row>
    <row r="6" spans="1:16" ht="18.75" x14ac:dyDescent="0.3">
      <c r="A6" s="8">
        <v>29</v>
      </c>
      <c r="B6" s="9" t="s">
        <v>78</v>
      </c>
      <c r="C6" s="9" t="s">
        <v>79</v>
      </c>
      <c r="D6" s="9" t="s">
        <v>80</v>
      </c>
      <c r="E6" s="34">
        <v>10</v>
      </c>
      <c r="F6" s="11">
        <v>183</v>
      </c>
      <c r="G6" s="21">
        <v>11</v>
      </c>
      <c r="H6" s="11">
        <v>126</v>
      </c>
      <c r="I6" s="16">
        <v>7</v>
      </c>
      <c r="J6" s="11">
        <v>119</v>
      </c>
      <c r="K6" s="25">
        <v>6</v>
      </c>
      <c r="L6" s="11">
        <v>138</v>
      </c>
      <c r="M6" s="19">
        <v>5</v>
      </c>
      <c r="N6" s="11">
        <v>100</v>
      </c>
      <c r="O6" s="11">
        <f>SUM(#REF!,#REF!,#REF!,#REF!,#REF!)</f>
        <v>666</v>
      </c>
      <c r="P6" s="13">
        <v>5</v>
      </c>
    </row>
    <row r="7" spans="1:16" ht="18.75" x14ac:dyDescent="0.3">
      <c r="A7" s="8">
        <v>37</v>
      </c>
      <c r="B7" s="9" t="s">
        <v>103</v>
      </c>
      <c r="C7" s="9" t="s">
        <v>104</v>
      </c>
      <c r="D7" s="9" t="s">
        <v>105</v>
      </c>
      <c r="E7" s="33">
        <v>9</v>
      </c>
      <c r="F7" s="11">
        <v>137</v>
      </c>
      <c r="G7" s="27">
        <v>9</v>
      </c>
      <c r="H7" s="11">
        <v>120</v>
      </c>
      <c r="I7" s="27">
        <v>9</v>
      </c>
      <c r="J7" s="11">
        <v>116</v>
      </c>
      <c r="K7" s="27">
        <v>9</v>
      </c>
      <c r="L7" s="11">
        <v>157</v>
      </c>
      <c r="M7" s="27">
        <v>9</v>
      </c>
      <c r="N7" s="11">
        <v>133</v>
      </c>
      <c r="O7" s="11">
        <f>SUM(#REF!,#REF!,#REF!,#REF!,#REF!)</f>
        <v>663</v>
      </c>
      <c r="P7" s="13">
        <v>6</v>
      </c>
    </row>
    <row r="8" spans="1:16" ht="18.75" x14ac:dyDescent="0.3">
      <c r="A8" s="8">
        <v>11</v>
      </c>
      <c r="B8" s="9" t="s">
        <v>31</v>
      </c>
      <c r="C8" s="9" t="s">
        <v>32</v>
      </c>
      <c r="D8" s="9" t="s">
        <v>33</v>
      </c>
      <c r="E8" s="28">
        <v>4</v>
      </c>
      <c r="F8" s="11">
        <v>112</v>
      </c>
      <c r="G8" s="19">
        <v>5</v>
      </c>
      <c r="H8" s="11">
        <v>144</v>
      </c>
      <c r="I8" s="23">
        <v>1</v>
      </c>
      <c r="J8" s="11">
        <v>108</v>
      </c>
      <c r="K8" s="27">
        <v>9</v>
      </c>
      <c r="L8" s="11">
        <v>112</v>
      </c>
      <c r="M8" s="24">
        <v>12</v>
      </c>
      <c r="N8" s="11">
        <v>180</v>
      </c>
      <c r="O8" s="11">
        <f>SUM(#REF!,#REF!,#REF!,#REF!,#REF!)</f>
        <v>656</v>
      </c>
      <c r="P8" s="13">
        <v>7</v>
      </c>
    </row>
    <row r="9" spans="1:16" ht="18.75" x14ac:dyDescent="0.3">
      <c r="A9" s="8">
        <v>3</v>
      </c>
      <c r="B9" s="9" t="s">
        <v>7</v>
      </c>
      <c r="C9" s="9" t="s">
        <v>8</v>
      </c>
      <c r="D9" s="9" t="s">
        <v>9</v>
      </c>
      <c r="E9" s="10">
        <v>1</v>
      </c>
      <c r="F9" s="11">
        <v>116</v>
      </c>
      <c r="G9" s="18">
        <v>3</v>
      </c>
      <c r="H9" s="11">
        <v>128</v>
      </c>
      <c r="I9" s="19">
        <v>5</v>
      </c>
      <c r="J9" s="11">
        <v>133</v>
      </c>
      <c r="K9" s="20">
        <v>8</v>
      </c>
      <c r="L9" s="11">
        <v>118</v>
      </c>
      <c r="M9" s="21">
        <v>11</v>
      </c>
      <c r="N9" s="11">
        <v>151</v>
      </c>
      <c r="O9" s="11">
        <f>SUM(#REF!,#REF!,#REF!,#REF!,#REF!)</f>
        <v>646</v>
      </c>
      <c r="P9" s="13">
        <v>8</v>
      </c>
    </row>
    <row r="10" spans="1:16" ht="18.75" x14ac:dyDescent="0.3">
      <c r="A10" s="8">
        <v>8</v>
      </c>
      <c r="B10" s="9" t="s">
        <v>22</v>
      </c>
      <c r="C10" s="9" t="s">
        <v>23</v>
      </c>
      <c r="D10" s="9" t="s">
        <v>24</v>
      </c>
      <c r="E10" s="26">
        <v>3</v>
      </c>
      <c r="F10" s="11">
        <v>150</v>
      </c>
      <c r="G10" s="23">
        <v>1</v>
      </c>
      <c r="H10" s="11">
        <v>156</v>
      </c>
      <c r="I10" s="19">
        <v>5</v>
      </c>
      <c r="J10" s="11">
        <v>127</v>
      </c>
      <c r="K10" s="27">
        <v>9</v>
      </c>
      <c r="L10" s="11">
        <v>104</v>
      </c>
      <c r="M10" s="17">
        <v>10</v>
      </c>
      <c r="N10" s="11">
        <v>104</v>
      </c>
      <c r="O10" s="11">
        <f>SUM(#REF!,#REF!,#REF!,#REF!,#REF!)</f>
        <v>641</v>
      </c>
      <c r="P10" s="13">
        <v>9</v>
      </c>
    </row>
    <row r="11" spans="1:16" ht="18.75" x14ac:dyDescent="0.3">
      <c r="A11" s="8">
        <v>23</v>
      </c>
      <c r="B11" s="9" t="s">
        <v>66</v>
      </c>
      <c r="C11" s="9" t="s">
        <v>67</v>
      </c>
      <c r="D11" s="9" t="s">
        <v>68</v>
      </c>
      <c r="E11" s="32">
        <v>8</v>
      </c>
      <c r="F11" s="11">
        <v>138</v>
      </c>
      <c r="G11" s="16">
        <v>7</v>
      </c>
      <c r="H11" s="11">
        <v>116</v>
      </c>
      <c r="I11" s="17">
        <v>10</v>
      </c>
      <c r="J11" s="11">
        <v>133</v>
      </c>
      <c r="K11" s="14">
        <v>2</v>
      </c>
      <c r="L11" s="11">
        <v>140</v>
      </c>
      <c r="M11" s="18">
        <v>3</v>
      </c>
      <c r="N11" s="11">
        <v>106</v>
      </c>
      <c r="O11" s="11">
        <f>SUM(#REF!,#REF!,#REF!,#REF!,#REF!)</f>
        <v>633</v>
      </c>
      <c r="P11" s="13">
        <v>10</v>
      </c>
    </row>
    <row r="12" spans="1:16" ht="18.75" x14ac:dyDescent="0.3">
      <c r="A12" s="8">
        <v>26</v>
      </c>
      <c r="B12" s="9" t="s">
        <v>124</v>
      </c>
      <c r="C12" s="9" t="s">
        <v>73</v>
      </c>
      <c r="D12" s="9" t="s">
        <v>74</v>
      </c>
      <c r="E12" s="33">
        <v>9</v>
      </c>
      <c r="F12" s="11">
        <v>155</v>
      </c>
      <c r="G12" s="16">
        <v>7</v>
      </c>
      <c r="H12" s="11">
        <v>135</v>
      </c>
      <c r="I12" s="21">
        <v>11</v>
      </c>
      <c r="J12" s="11">
        <v>111</v>
      </c>
      <c r="K12" s="18">
        <v>3</v>
      </c>
      <c r="L12" s="11">
        <v>128</v>
      </c>
      <c r="M12" s="15">
        <v>4</v>
      </c>
      <c r="N12" s="11">
        <v>101</v>
      </c>
      <c r="O12" s="11">
        <f>SUM(#REF!,#REF!,#REF!,#REF!,#REF!)</f>
        <v>630</v>
      </c>
      <c r="P12" s="13">
        <v>11</v>
      </c>
    </row>
    <row r="13" spans="1:16" ht="18.75" x14ac:dyDescent="0.3">
      <c r="A13" s="8">
        <v>9</v>
      </c>
      <c r="B13" s="9" t="s">
        <v>25</v>
      </c>
      <c r="C13" s="9" t="s">
        <v>26</v>
      </c>
      <c r="D13" s="9" t="s">
        <v>27</v>
      </c>
      <c r="E13" s="26">
        <v>3</v>
      </c>
      <c r="F13" s="11">
        <v>137</v>
      </c>
      <c r="G13" s="14">
        <v>2</v>
      </c>
      <c r="H13" s="11">
        <v>152</v>
      </c>
      <c r="I13" s="25">
        <v>6</v>
      </c>
      <c r="J13" s="11">
        <v>136</v>
      </c>
      <c r="K13" s="17">
        <v>10</v>
      </c>
      <c r="L13" s="11">
        <v>103</v>
      </c>
      <c r="M13" s="21">
        <v>11</v>
      </c>
      <c r="N13" s="11">
        <v>100</v>
      </c>
      <c r="O13" s="11">
        <f>SUM(#REF!,#REF!,#REF!,#REF!,#REF!)</f>
        <v>628</v>
      </c>
      <c r="P13" s="13">
        <v>12</v>
      </c>
    </row>
    <row r="14" spans="1:16" ht="18.75" x14ac:dyDescent="0.3">
      <c r="A14" s="8">
        <v>28</v>
      </c>
      <c r="B14" s="9" t="s">
        <v>81</v>
      </c>
      <c r="C14" s="9" t="s">
        <v>82</v>
      </c>
      <c r="D14" s="9" t="s">
        <v>83</v>
      </c>
      <c r="E14" s="34">
        <v>10</v>
      </c>
      <c r="F14" s="11">
        <v>134</v>
      </c>
      <c r="G14" s="17">
        <v>10</v>
      </c>
      <c r="H14" s="11">
        <v>102</v>
      </c>
      <c r="I14" s="17">
        <v>10</v>
      </c>
      <c r="J14" s="11">
        <v>147</v>
      </c>
      <c r="K14" s="17">
        <v>10</v>
      </c>
      <c r="L14" s="11">
        <v>113</v>
      </c>
      <c r="M14" s="17">
        <v>10</v>
      </c>
      <c r="N14" s="11">
        <v>115</v>
      </c>
      <c r="O14" s="11">
        <f>SUM(#REF!,#REF!,#REF!,#REF!,#REF!)</f>
        <v>611</v>
      </c>
      <c r="P14" s="13">
        <v>13</v>
      </c>
    </row>
    <row r="15" spans="1:16" ht="18.75" x14ac:dyDescent="0.3">
      <c r="A15" s="8">
        <v>19</v>
      </c>
      <c r="B15" s="9" t="s">
        <v>55</v>
      </c>
      <c r="C15" s="9" t="s">
        <v>56</v>
      </c>
      <c r="D15" s="9" t="s">
        <v>37</v>
      </c>
      <c r="E15" s="31">
        <v>7</v>
      </c>
      <c r="F15" s="11">
        <v>141</v>
      </c>
      <c r="G15" s="16">
        <v>7</v>
      </c>
      <c r="H15" s="11">
        <v>115</v>
      </c>
      <c r="I15" s="16">
        <v>7</v>
      </c>
      <c r="J15" s="11">
        <v>92</v>
      </c>
      <c r="K15" s="16">
        <v>7</v>
      </c>
      <c r="L15" s="11">
        <v>130</v>
      </c>
      <c r="M15" s="16">
        <v>7</v>
      </c>
      <c r="N15" s="11">
        <v>125</v>
      </c>
      <c r="O15" s="11">
        <f>SUM(#REF!,#REF!,#REF!,#REF!,#REF!)</f>
        <v>603</v>
      </c>
      <c r="P15" s="13">
        <v>14</v>
      </c>
    </row>
    <row r="16" spans="1:16" ht="18.75" x14ac:dyDescent="0.3">
      <c r="A16" s="8">
        <v>16</v>
      </c>
      <c r="B16" s="9" t="s">
        <v>46</v>
      </c>
      <c r="C16" s="9" t="s">
        <v>47</v>
      </c>
      <c r="D16" s="9" t="s">
        <v>48</v>
      </c>
      <c r="E16" s="30">
        <v>6</v>
      </c>
      <c r="F16" s="11">
        <v>96</v>
      </c>
      <c r="G16" s="25">
        <v>6</v>
      </c>
      <c r="H16" s="11">
        <v>141</v>
      </c>
      <c r="I16" s="25">
        <v>6</v>
      </c>
      <c r="J16" s="11">
        <v>116</v>
      </c>
      <c r="K16" s="25">
        <v>6</v>
      </c>
      <c r="L16" s="11">
        <v>90</v>
      </c>
      <c r="M16" s="25">
        <v>6</v>
      </c>
      <c r="N16" s="11">
        <v>158</v>
      </c>
      <c r="O16" s="11">
        <f>SUM(#REF!,#REF!,#REF!,#REF!,#REF!)</f>
        <v>601</v>
      </c>
      <c r="P16" s="13">
        <v>15</v>
      </c>
    </row>
    <row r="17" spans="1:16" ht="18.75" x14ac:dyDescent="0.3">
      <c r="A17" s="8">
        <v>31</v>
      </c>
      <c r="B17" s="9" t="s">
        <v>87</v>
      </c>
      <c r="C17" s="9" t="s">
        <v>88</v>
      </c>
      <c r="D17" s="9" t="s">
        <v>89</v>
      </c>
      <c r="E17" s="35">
        <v>11</v>
      </c>
      <c r="F17" s="11">
        <v>148</v>
      </c>
      <c r="G17" s="21">
        <v>11</v>
      </c>
      <c r="H17" s="11">
        <v>96</v>
      </c>
      <c r="I17" s="21">
        <v>11</v>
      </c>
      <c r="J17" s="11">
        <v>136</v>
      </c>
      <c r="K17" s="21">
        <v>11</v>
      </c>
      <c r="L17" s="11">
        <v>115</v>
      </c>
      <c r="M17" s="21">
        <v>11</v>
      </c>
      <c r="N17" s="11">
        <v>101</v>
      </c>
      <c r="O17" s="11">
        <f>SUM(#REF!,#REF!,#REF!,#REF!,#REF!)</f>
        <v>596</v>
      </c>
      <c r="P17" s="13">
        <v>16</v>
      </c>
    </row>
    <row r="18" spans="1:16" ht="18.75" x14ac:dyDescent="0.3">
      <c r="A18" s="8">
        <v>18</v>
      </c>
      <c r="B18" s="9" t="s">
        <v>52</v>
      </c>
      <c r="C18" s="9" t="s">
        <v>53</v>
      </c>
      <c r="D18" s="9" t="s">
        <v>54</v>
      </c>
      <c r="E18" s="30">
        <v>6</v>
      </c>
      <c r="F18" s="11">
        <v>150</v>
      </c>
      <c r="G18" s="19">
        <v>5</v>
      </c>
      <c r="H18" s="11">
        <v>90</v>
      </c>
      <c r="I18" s="18">
        <v>3</v>
      </c>
      <c r="J18" s="11">
        <v>106</v>
      </c>
      <c r="K18" s="21">
        <v>11</v>
      </c>
      <c r="L18" s="11">
        <v>122</v>
      </c>
      <c r="M18" s="20">
        <v>8</v>
      </c>
      <c r="N18" s="11">
        <v>107</v>
      </c>
      <c r="O18" s="11">
        <f>SUM(#REF!,#REF!,#REF!,#REF!,#REF!)</f>
        <v>575</v>
      </c>
      <c r="P18" s="13">
        <v>17</v>
      </c>
    </row>
    <row r="19" spans="1:16" ht="18.75" x14ac:dyDescent="0.3">
      <c r="A19" s="8">
        <v>30</v>
      </c>
      <c r="B19" s="9" t="s">
        <v>84</v>
      </c>
      <c r="C19" s="9" t="s">
        <v>85</v>
      </c>
      <c r="D19" s="9" t="s">
        <v>86</v>
      </c>
      <c r="E19" s="34">
        <v>10</v>
      </c>
      <c r="F19" s="11">
        <v>108</v>
      </c>
      <c r="G19" s="24">
        <v>12</v>
      </c>
      <c r="H19" s="11">
        <v>112</v>
      </c>
      <c r="I19" s="21">
        <v>11</v>
      </c>
      <c r="J19" s="11">
        <v>108</v>
      </c>
      <c r="K19" s="19">
        <v>5</v>
      </c>
      <c r="L19" s="11">
        <v>142</v>
      </c>
      <c r="M19" s="25">
        <v>6</v>
      </c>
      <c r="N19" s="11">
        <v>96</v>
      </c>
      <c r="O19" s="11">
        <f>SUM(#REF!,#REF!,#REF!,#REF!,#REF!)</f>
        <v>566</v>
      </c>
      <c r="P19" s="13">
        <v>18</v>
      </c>
    </row>
    <row r="20" spans="1:16" ht="18.75" x14ac:dyDescent="0.3">
      <c r="A20" s="8">
        <v>36</v>
      </c>
      <c r="B20" s="9" t="s">
        <v>100</v>
      </c>
      <c r="C20" s="9" t="s">
        <v>101</v>
      </c>
      <c r="D20" s="9" t="s">
        <v>102</v>
      </c>
      <c r="E20" s="36">
        <v>12</v>
      </c>
      <c r="F20" s="11">
        <v>107</v>
      </c>
      <c r="G20" s="17">
        <v>10</v>
      </c>
      <c r="H20" s="11">
        <v>111</v>
      </c>
      <c r="I20" s="27">
        <v>9</v>
      </c>
      <c r="J20" s="11">
        <v>84</v>
      </c>
      <c r="K20" s="18">
        <v>3</v>
      </c>
      <c r="L20" s="11">
        <v>122</v>
      </c>
      <c r="M20" s="23">
        <v>1</v>
      </c>
      <c r="N20" s="11">
        <v>139</v>
      </c>
      <c r="O20" s="11">
        <f>SUM(#REF!,#REF!,#REF!,#REF!,#REF!)</f>
        <v>563</v>
      </c>
      <c r="P20" s="13">
        <v>19</v>
      </c>
    </row>
    <row r="21" spans="1:16" ht="18.75" x14ac:dyDescent="0.3">
      <c r="A21" s="8">
        <v>27</v>
      </c>
      <c r="B21" s="9" t="s">
        <v>75</v>
      </c>
      <c r="C21" s="9" t="s">
        <v>76</v>
      </c>
      <c r="D21" s="9" t="s">
        <v>77</v>
      </c>
      <c r="E21" s="33">
        <v>9</v>
      </c>
      <c r="F21" s="11">
        <v>116</v>
      </c>
      <c r="G21" s="20">
        <v>8</v>
      </c>
      <c r="H21" s="11">
        <v>99</v>
      </c>
      <c r="I21" s="24">
        <v>12</v>
      </c>
      <c r="J21" s="11">
        <v>118</v>
      </c>
      <c r="K21" s="15">
        <v>4</v>
      </c>
      <c r="L21" s="11">
        <v>125</v>
      </c>
      <c r="M21" s="14">
        <v>2</v>
      </c>
      <c r="N21" s="11">
        <v>85</v>
      </c>
      <c r="O21" s="11">
        <f>SUM(#REF!,#REF!,#REF!,#REF!,#REF!)</f>
        <v>543</v>
      </c>
      <c r="P21" s="13">
        <v>20</v>
      </c>
    </row>
    <row r="22" spans="1:16" ht="18.75" x14ac:dyDescent="0.3">
      <c r="A22" s="8">
        <v>12</v>
      </c>
      <c r="B22" s="9" t="s">
        <v>34</v>
      </c>
      <c r="C22" s="9" t="s">
        <v>35</v>
      </c>
      <c r="D22" s="9" t="s">
        <v>36</v>
      </c>
      <c r="E22" s="28">
        <v>4</v>
      </c>
      <c r="F22" s="11">
        <v>75</v>
      </c>
      <c r="G22" s="25">
        <v>6</v>
      </c>
      <c r="H22" s="11">
        <v>98</v>
      </c>
      <c r="I22" s="14">
        <v>2</v>
      </c>
      <c r="J22" s="11">
        <v>103</v>
      </c>
      <c r="K22" s="17">
        <v>10</v>
      </c>
      <c r="L22" s="11">
        <v>152</v>
      </c>
      <c r="M22" s="16">
        <v>7</v>
      </c>
      <c r="N22" s="11">
        <v>110</v>
      </c>
      <c r="O22" s="11">
        <f>SUM(#REF!,#REF!,#REF!,#REF!,#REF!)</f>
        <v>538</v>
      </c>
      <c r="P22" s="13">
        <v>21</v>
      </c>
    </row>
    <row r="23" spans="1:16" ht="18.75" x14ac:dyDescent="0.3">
      <c r="A23" s="8">
        <v>10</v>
      </c>
      <c r="B23" s="9" t="s">
        <v>28</v>
      </c>
      <c r="C23" s="9" t="s">
        <v>29</v>
      </c>
      <c r="D23" s="9" t="s">
        <v>30</v>
      </c>
      <c r="E23" s="28">
        <v>4</v>
      </c>
      <c r="F23" s="11">
        <v>86</v>
      </c>
      <c r="G23" s="15">
        <v>4</v>
      </c>
      <c r="H23" s="11">
        <v>136</v>
      </c>
      <c r="I23" s="15">
        <v>4</v>
      </c>
      <c r="J23" s="11">
        <v>86</v>
      </c>
      <c r="K23" s="15">
        <v>4</v>
      </c>
      <c r="L23" s="11">
        <v>101</v>
      </c>
      <c r="M23" s="15">
        <v>4</v>
      </c>
      <c r="N23" s="11">
        <v>105</v>
      </c>
      <c r="O23" s="11">
        <f>SUM(#REF!,#REF!,#REF!,#REF!,#REF!)</f>
        <v>514</v>
      </c>
      <c r="P23" s="13">
        <v>22</v>
      </c>
    </row>
    <row r="24" spans="1:16" ht="18.75" x14ac:dyDescent="0.3">
      <c r="A24" s="8">
        <v>2</v>
      </c>
      <c r="B24" s="9" t="s">
        <v>4</v>
      </c>
      <c r="C24" s="9" t="s">
        <v>5</v>
      </c>
      <c r="D24" s="9" t="s">
        <v>6</v>
      </c>
      <c r="E24" s="10">
        <v>1</v>
      </c>
      <c r="F24" s="11">
        <v>93</v>
      </c>
      <c r="G24" s="14">
        <v>2</v>
      </c>
      <c r="H24" s="11">
        <v>82</v>
      </c>
      <c r="I24" s="15">
        <v>4</v>
      </c>
      <c r="J24" s="11">
        <v>136</v>
      </c>
      <c r="K24" s="16">
        <v>7</v>
      </c>
      <c r="L24" s="11">
        <v>101</v>
      </c>
      <c r="M24" s="17">
        <v>10</v>
      </c>
      <c r="N24" s="11">
        <v>81</v>
      </c>
      <c r="O24" s="11">
        <f>SUM(#REF!,#REF!,#REF!,#REF!,#REF!)</f>
        <v>493</v>
      </c>
      <c r="P24" s="13">
        <v>23</v>
      </c>
    </row>
    <row r="25" spans="1:16" ht="18.75" x14ac:dyDescent="0.3">
      <c r="A25" s="8">
        <v>17</v>
      </c>
      <c r="B25" s="9" t="s">
        <v>49</v>
      </c>
      <c r="C25" s="9" t="s">
        <v>50</v>
      </c>
      <c r="D25" s="9" t="s">
        <v>51</v>
      </c>
      <c r="E25" s="30">
        <v>6</v>
      </c>
      <c r="F25" s="11">
        <v>99</v>
      </c>
      <c r="G25" s="15">
        <v>4</v>
      </c>
      <c r="H25" s="11">
        <v>114</v>
      </c>
      <c r="I25" s="14">
        <v>2</v>
      </c>
      <c r="J25" s="11">
        <v>103</v>
      </c>
      <c r="K25" s="24">
        <v>12</v>
      </c>
      <c r="L25" s="11">
        <v>91</v>
      </c>
      <c r="M25" s="12">
        <v>1</v>
      </c>
      <c r="N25" s="11">
        <v>77</v>
      </c>
      <c r="O25" s="11">
        <f>SUM(#REF!,#REF!,#REF!,#REF!,#REF!)</f>
        <v>484</v>
      </c>
      <c r="P25" s="13">
        <v>24</v>
      </c>
    </row>
    <row r="26" spans="1:16" ht="18.75" x14ac:dyDescent="0.3">
      <c r="A26" s="8">
        <v>34</v>
      </c>
      <c r="B26" s="9" t="s">
        <v>126</v>
      </c>
      <c r="C26" s="9" t="s">
        <v>95</v>
      </c>
      <c r="D26" s="9" t="s">
        <v>96</v>
      </c>
      <c r="E26" s="36">
        <v>12</v>
      </c>
      <c r="F26" s="11">
        <v>90</v>
      </c>
      <c r="G26" s="24">
        <v>12</v>
      </c>
      <c r="H26" s="11">
        <v>70</v>
      </c>
      <c r="I26" s="24">
        <v>12</v>
      </c>
      <c r="J26" s="11">
        <v>107</v>
      </c>
      <c r="K26" s="24">
        <v>12</v>
      </c>
      <c r="L26" s="11">
        <v>108</v>
      </c>
      <c r="M26" s="24">
        <v>12</v>
      </c>
      <c r="N26" s="11">
        <v>88</v>
      </c>
      <c r="O26" s="11">
        <f>SUM(#REF!,#REF!,#REF!,#REF!,#REF!)</f>
        <v>463</v>
      </c>
      <c r="P26" s="13">
        <v>25</v>
      </c>
    </row>
    <row r="27" spans="1:16" ht="18.75" x14ac:dyDescent="0.3">
      <c r="A27" s="8">
        <v>4</v>
      </c>
      <c r="B27" s="9" t="s">
        <v>10</v>
      </c>
      <c r="C27" s="9" t="s">
        <v>11</v>
      </c>
      <c r="D27" s="9" t="s">
        <v>12</v>
      </c>
      <c r="E27" s="22">
        <v>2</v>
      </c>
      <c r="F27" s="11">
        <v>84</v>
      </c>
      <c r="G27" s="14">
        <v>2</v>
      </c>
      <c r="H27" s="11">
        <v>73</v>
      </c>
      <c r="I27" s="14">
        <v>2</v>
      </c>
      <c r="J27" s="11">
        <v>65</v>
      </c>
      <c r="K27" s="14">
        <v>2</v>
      </c>
      <c r="L27" s="11">
        <v>126</v>
      </c>
      <c r="M27" s="14">
        <v>2</v>
      </c>
      <c r="N27" s="11">
        <v>108</v>
      </c>
      <c r="O27" s="11">
        <f>SUM(#REF!,#REF!,#REF!,#REF!,#REF!)</f>
        <v>456</v>
      </c>
      <c r="P27" s="13">
        <v>26</v>
      </c>
    </row>
    <row r="28" spans="1:16" ht="18.75" x14ac:dyDescent="0.3">
      <c r="A28" s="8">
        <v>13</v>
      </c>
      <c r="B28" s="9" t="s">
        <v>122</v>
      </c>
      <c r="C28" s="9" t="s">
        <v>38</v>
      </c>
      <c r="D28" s="9" t="s">
        <v>39</v>
      </c>
      <c r="E28" s="29">
        <v>5</v>
      </c>
      <c r="F28" s="11">
        <v>80</v>
      </c>
      <c r="G28" s="19">
        <v>5</v>
      </c>
      <c r="H28" s="11">
        <v>91</v>
      </c>
      <c r="I28" s="19">
        <v>5</v>
      </c>
      <c r="J28" s="11">
        <v>92</v>
      </c>
      <c r="K28" s="19">
        <v>5</v>
      </c>
      <c r="L28" s="11">
        <v>99</v>
      </c>
      <c r="M28" s="19">
        <v>5</v>
      </c>
      <c r="N28" s="11">
        <v>90</v>
      </c>
      <c r="O28" s="11">
        <f>SUM(#REF!,#REF!,#REF!,#REF!,#REF!)</f>
        <v>452</v>
      </c>
      <c r="P28" s="13">
        <v>27</v>
      </c>
    </row>
    <row r="29" spans="1:16" ht="18.75" x14ac:dyDescent="0.3">
      <c r="A29" s="8">
        <v>15</v>
      </c>
      <c r="B29" s="9" t="s">
        <v>44</v>
      </c>
      <c r="C29" s="9" t="s">
        <v>45</v>
      </c>
      <c r="D29" s="9" t="s">
        <v>43</v>
      </c>
      <c r="E29" s="29">
        <v>5</v>
      </c>
      <c r="F29" s="11">
        <v>92</v>
      </c>
      <c r="G29" s="25">
        <v>6</v>
      </c>
      <c r="H29" s="11">
        <v>83</v>
      </c>
      <c r="I29" s="18">
        <v>3</v>
      </c>
      <c r="J29" s="11">
        <v>113</v>
      </c>
      <c r="K29" s="24">
        <v>12</v>
      </c>
      <c r="L29" s="11">
        <v>71</v>
      </c>
      <c r="M29" s="27">
        <v>9</v>
      </c>
      <c r="N29" s="11">
        <v>84</v>
      </c>
      <c r="O29" s="11">
        <f>SUM(#REF!,#REF!,#REF!,#REF!,#REF!)</f>
        <v>443</v>
      </c>
      <c r="P29" s="13">
        <v>28</v>
      </c>
    </row>
    <row r="30" spans="1:16" ht="18.75" x14ac:dyDescent="0.3">
      <c r="A30" s="8">
        <v>33</v>
      </c>
      <c r="B30" s="9" t="s">
        <v>125</v>
      </c>
      <c r="C30" s="9" t="s">
        <v>93</v>
      </c>
      <c r="D30" s="9" t="s">
        <v>94</v>
      </c>
      <c r="E30" s="35">
        <v>11</v>
      </c>
      <c r="F30" s="11">
        <v>80</v>
      </c>
      <c r="G30" s="24">
        <v>12</v>
      </c>
      <c r="H30" s="11">
        <v>69</v>
      </c>
      <c r="I30" s="27">
        <v>9</v>
      </c>
      <c r="J30" s="11">
        <v>79</v>
      </c>
      <c r="K30" s="25">
        <v>6</v>
      </c>
      <c r="L30" s="11">
        <v>100</v>
      </c>
      <c r="M30" s="18">
        <v>3</v>
      </c>
      <c r="N30" s="11">
        <v>73</v>
      </c>
      <c r="O30" s="11">
        <f>SUM(#REF!,#REF!,#REF!,#REF!,#REF!)</f>
        <v>401</v>
      </c>
      <c r="P30" s="13">
        <v>29</v>
      </c>
    </row>
    <row r="31" spans="1:16" ht="18.75" x14ac:dyDescent="0.3">
      <c r="A31" s="8">
        <v>5</v>
      </c>
      <c r="B31" s="9" t="s">
        <v>13</v>
      </c>
      <c r="C31" s="9" t="s">
        <v>14</v>
      </c>
      <c r="D31" s="9" t="s">
        <v>15</v>
      </c>
      <c r="E31" s="22">
        <v>2</v>
      </c>
      <c r="F31" s="11">
        <v>71</v>
      </c>
      <c r="G31" s="23">
        <v>1</v>
      </c>
      <c r="H31" s="11">
        <v>97</v>
      </c>
      <c r="I31" s="15">
        <v>4</v>
      </c>
      <c r="J31" s="11">
        <v>78</v>
      </c>
      <c r="K31" s="20">
        <v>8</v>
      </c>
      <c r="L31" s="11">
        <v>58</v>
      </c>
      <c r="M31" s="24">
        <v>12</v>
      </c>
      <c r="N31" s="11">
        <v>77</v>
      </c>
      <c r="O31" s="11">
        <f>SUM(#REF!,#REF!,#REF!,#REF!,#REF!)</f>
        <v>381</v>
      </c>
      <c r="P31" s="13">
        <v>30</v>
      </c>
    </row>
    <row r="32" spans="1:16" ht="18.75" x14ac:dyDescent="0.3">
      <c r="A32" s="8">
        <v>20</v>
      </c>
      <c r="B32" s="9" t="s">
        <v>57</v>
      </c>
      <c r="C32" s="9" t="s">
        <v>58</v>
      </c>
      <c r="D32" s="9" t="s">
        <v>59</v>
      </c>
      <c r="E32" s="31">
        <v>7</v>
      </c>
      <c r="F32" s="11">
        <v>56</v>
      </c>
      <c r="G32" s="20">
        <v>8</v>
      </c>
      <c r="H32" s="11">
        <v>53</v>
      </c>
      <c r="I32" s="17">
        <v>10</v>
      </c>
      <c r="J32" s="11">
        <v>91</v>
      </c>
      <c r="K32" s="23">
        <v>1</v>
      </c>
      <c r="L32" s="11">
        <v>82</v>
      </c>
      <c r="M32" s="27">
        <v>9</v>
      </c>
      <c r="N32" s="11">
        <v>78</v>
      </c>
      <c r="O32" s="11">
        <f>SUM(#REF!,#REF!,#REF!,#REF!,#REF!)</f>
        <v>360</v>
      </c>
      <c r="P32" s="13">
        <v>31</v>
      </c>
    </row>
    <row r="33" spans="1:16" ht="18.75" x14ac:dyDescent="0.3">
      <c r="A33" s="8">
        <v>6</v>
      </c>
      <c r="B33" s="9" t="s">
        <v>16</v>
      </c>
      <c r="C33" s="9" t="s">
        <v>17</v>
      </c>
      <c r="D33" s="9" t="s">
        <v>18</v>
      </c>
      <c r="E33" s="22">
        <v>2</v>
      </c>
      <c r="F33" s="11">
        <v>39</v>
      </c>
      <c r="G33" s="18">
        <v>3</v>
      </c>
      <c r="H33" s="11">
        <v>58</v>
      </c>
      <c r="I33" s="25">
        <v>6</v>
      </c>
      <c r="J33" s="11">
        <v>77</v>
      </c>
      <c r="K33" s="16">
        <v>7</v>
      </c>
      <c r="L33" s="11">
        <v>67</v>
      </c>
      <c r="M33" s="20">
        <v>8</v>
      </c>
      <c r="N33" s="11">
        <v>89</v>
      </c>
      <c r="O33" s="11">
        <f>SUM(#REF!,#REF!,#REF!,#REF!,#REF!)</f>
        <v>330</v>
      </c>
      <c r="P33" s="13">
        <v>32</v>
      </c>
    </row>
    <row r="34" spans="1:16" ht="18.75" x14ac:dyDescent="0.3">
      <c r="A34" s="8">
        <v>14</v>
      </c>
      <c r="B34" s="9" t="s">
        <v>40</v>
      </c>
      <c r="C34" s="9" t="s">
        <v>41</v>
      </c>
      <c r="D34" s="9" t="s">
        <v>42</v>
      </c>
      <c r="E34" s="29">
        <v>5</v>
      </c>
      <c r="F34" s="11">
        <v>74</v>
      </c>
      <c r="G34" s="15">
        <v>4</v>
      </c>
      <c r="H34" s="11">
        <v>73</v>
      </c>
      <c r="I34" s="23">
        <v>1</v>
      </c>
      <c r="J34" s="11">
        <v>65</v>
      </c>
      <c r="K34" s="21">
        <v>11</v>
      </c>
      <c r="L34" s="11">
        <v>45</v>
      </c>
      <c r="M34" s="16">
        <v>7</v>
      </c>
      <c r="N34" s="11">
        <v>53</v>
      </c>
      <c r="O34" s="11">
        <f>SUM(#REF!,#REF!,#REF!,#REF!,#REF!)</f>
        <v>310</v>
      </c>
      <c r="P34" s="13">
        <v>33</v>
      </c>
    </row>
    <row r="35" spans="1:16" ht="18.75" x14ac:dyDescent="0.3">
      <c r="A35" s="8">
        <v>1</v>
      </c>
      <c r="B35" s="9" t="s">
        <v>1</v>
      </c>
      <c r="C35" s="9" t="s">
        <v>2</v>
      </c>
      <c r="D35" s="9" t="s">
        <v>3</v>
      </c>
      <c r="E35" s="10">
        <v>1</v>
      </c>
      <c r="F35" s="11">
        <v>48</v>
      </c>
      <c r="G35" s="12">
        <v>1</v>
      </c>
      <c r="H35" s="11">
        <v>77</v>
      </c>
      <c r="I35" s="12">
        <v>1</v>
      </c>
      <c r="J35" s="11">
        <v>47</v>
      </c>
      <c r="K35" s="12">
        <v>1</v>
      </c>
      <c r="L35" s="11">
        <v>57</v>
      </c>
      <c r="M35" s="12">
        <v>1</v>
      </c>
      <c r="N35" s="11">
        <v>71</v>
      </c>
      <c r="O35" s="11">
        <f>SUM(#REF!,#REF!,#REF!,#REF!,#REF!)</f>
        <v>300</v>
      </c>
      <c r="P35" s="13">
        <v>34</v>
      </c>
    </row>
    <row r="36" spans="1:16" ht="18.75" x14ac:dyDescent="0.3">
      <c r="A36" s="42">
        <v>7</v>
      </c>
      <c r="B36" s="43" t="s">
        <v>19</v>
      </c>
      <c r="C36" s="43" t="s">
        <v>20</v>
      </c>
      <c r="D36" s="43" t="s">
        <v>21</v>
      </c>
      <c r="E36" s="35">
        <v>3</v>
      </c>
      <c r="F36" s="44"/>
      <c r="G36" s="21">
        <v>3</v>
      </c>
      <c r="H36" s="44"/>
      <c r="I36" s="21">
        <v>3</v>
      </c>
      <c r="J36" s="44"/>
      <c r="K36" s="21">
        <v>3</v>
      </c>
      <c r="L36" s="44"/>
      <c r="M36" s="21">
        <v>3</v>
      </c>
      <c r="N36" s="44"/>
      <c r="O36" s="44">
        <f>SUM(#REF!,#REF!,#REF!,#REF!,#REF!)</f>
        <v>0</v>
      </c>
      <c r="P36" s="45"/>
    </row>
    <row r="37" spans="1:16" ht="18.75" x14ac:dyDescent="0.3">
      <c r="A37" s="42">
        <v>24</v>
      </c>
      <c r="B37" s="43" t="s">
        <v>109</v>
      </c>
      <c r="C37" s="43" t="s">
        <v>69</v>
      </c>
      <c r="D37" s="43" t="s">
        <v>70</v>
      </c>
      <c r="E37" s="35">
        <v>8</v>
      </c>
      <c r="F37" s="44"/>
      <c r="G37" s="21">
        <v>9</v>
      </c>
      <c r="H37" s="44"/>
      <c r="I37" s="21">
        <v>7</v>
      </c>
      <c r="J37" s="44"/>
      <c r="K37" s="21">
        <v>1</v>
      </c>
      <c r="L37" s="44"/>
      <c r="M37" s="21">
        <v>2</v>
      </c>
      <c r="N37" s="44"/>
      <c r="O37" s="44">
        <f>SUM(#REF!,#REF!,#REF!,#REF!,#REF!)</f>
        <v>0</v>
      </c>
      <c r="P37" s="45"/>
    </row>
    <row r="38" spans="1:16" ht="18.75" x14ac:dyDescent="0.3">
      <c r="A38" s="47">
        <v>25</v>
      </c>
      <c r="B38" s="48" t="s">
        <v>123</v>
      </c>
      <c r="C38" s="48" t="s">
        <v>71</v>
      </c>
      <c r="D38" s="48" t="s">
        <v>72</v>
      </c>
      <c r="E38" s="49">
        <v>9</v>
      </c>
      <c r="F38" s="50"/>
      <c r="G38" s="40">
        <v>9</v>
      </c>
      <c r="H38" s="50"/>
      <c r="I38" s="40">
        <v>9</v>
      </c>
      <c r="J38" s="50"/>
      <c r="K38" s="40">
        <v>9</v>
      </c>
      <c r="L38" s="50"/>
      <c r="M38" s="40">
        <v>9</v>
      </c>
      <c r="N38" s="50"/>
      <c r="O38" s="50">
        <f>SUM(#REF!,#REF!,#REF!,#REF!,#REF!)</f>
        <v>0</v>
      </c>
      <c r="P38" s="51"/>
    </row>
  </sheetData>
  <pageMargins left="0.7" right="0.7" top="0.78740157499999996" bottom="0.78740157499999996" header="0.3" footer="0.3"/>
  <pageSetup paperSize="9" scale="5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E E A A B Q S w M E F A A C A A g A M K Z 0 W S R Z y 1 O p A A A A + g A A A B I A H A B D b 2 5 m a W c v U G F j a 2 F n Z S 5 4 b W w g o h g A K K A U A A A A A A A A A A A A A A A A A A A A A A A A A A A A h Y 9 L D o I w G I S v Q r q n L 4 O v / J S F u p P E x M S 4 J a V C I x R D i + V u L j y S V 5 B E U X c u Z + a b Z O Z x u 0 P S 1 1 V w V a 3 V j Y k R w x Q F y s g m 1 6 a I U e d O 4 R w l A n a Z P G e F C g b Y 2 G V v d Y x K 5 y 5 L Q r z 3 2 E 9 w 0 x a E U 8 r I M d 3 u Z a n q L N T G u s x I h T 6 t / H 8 L C T i 8 x g i O p w x H b M F x x D m f A R k D S L X 5 Q n z Y j C m Q H x N W X e W 6 V o l c h e s N k F E C e f 8 Q T 1 B L A w Q U A A I A C A A w p n R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K Z 0 W Z u Q O e r m A Q A A p w c A A B M A H A B G b 3 J t d W x h c y 9 T Z W N 0 a W 9 u M S 5 t I K I Y A C i g F A A A A A A A A A A A A A A A A A A A A A A A A A A A A O 1 T z W 7 T Q B C + R 8 o 7 j N y L I 6 1 d J W p 7 A P n Q J i m t C h E o h k v D Y W N P 6 h X r 3 W p 3 n F C i n n i V P g M P Q F 6 M M U a 0 k a k U O H G I L 2 v N f P P N N 3 8 e M 1 L W w L R 5 + y + 7 n W 7 H F 9 J h D g f B m V 1 p Z W 6 i 1 w r n N i s i V U Y T u 8 R y j i 6 S R G h y R A / h c S + A B D R S t w P 8 v a t Q a 2 T L 0 C / j k c 2 q E g 2 F 5 0 p j P L S G o 8 i H w f D F 7 L 1 H 5 2 c p c 6 M b 6 9 n I r o y 2 M v e z n d P G m V 8 G P X E 9 Q q 1 K R e i S Q A Q C h l Z X p f F J / 0 j A 2 G Q 2 Z 7 K k P z g e C N Z m C a d 0 p z F 5 / I 0 n 1 u D H n m j k H w Q X m 2 8 F O r h B T 9 W C E C 5 Q 5 u j q G l M 5 Z / h b Z 0 u O b c w + b O o V c P 3 L f q r 1 N J N a O p + Q q 5 4 S v 8 L N A 4 t 3 r B T S u 9 t H x t R J 4 x f W l Y 1 0 9 q E P n x U i 1 u s g V d k n J C 6 W G A u E n + l e w D o Y K 5 M V y C 7 T c p 0 r x 4 O A + Z d V D C n K 0 s g S W 6 A U N S 5 4 H 2 r A E l k V r a w j r Z j 0 0 L W z R W + k 0 j u C P 1 g X Q W V y m M i s q J P D 9 F Z x O n e o D P T / D j 5 o w c + 4 R z w G u B y x 6 9 L Q y V F c d / G p z 5 O k y r d L / t n J J n D b M 6 m z 5 r x q D U S Z Q v I K t h m a N k S n u U P v d 4 r 4 z X y 1 + f r 9 o V r 8 C X P F x f O 8 t s m 3 U P e 9 b k e Z 5 5 b r n 0 7 5 Z H / K + 1 P e n / L / d s o / A F B L A Q I t A B Q A A g A I A D C m d F k k W c t T q Q A A A P o A A A A S A A A A A A A A A A A A A A A A A A A A A A B D b 2 5 m a W c v U G F j a 2 F n Z S 5 4 b W x Q S w E C L Q A U A A I A C A A w p n R Z D 8 r p q 6 Q A A A D p A A A A E w A A A A A A A A A A A A A A A A D 1 A A A A W 0 N v b n R l b n R f V H l w Z X N d L n h t b F B L A Q I t A B Q A A g A I A D C m d F m b k D n q 5 g E A A K c H A A A T A A A A A A A A A A A A A A A A A O Y B A A B G b 3 J t d W x h c y 9 T Z W N 0 a W 9 u M S 5 t U E s F B g A A A A A D A A M A w g A A A B k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w r A A A A A A A A O i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3 d s a W 5 n L U x p Z W J v Y 2 g t a W 0 t T m 9 2 Z W 1 i Z X I t Y X R 0 Z W 5 k Z W V z J T I w K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m 9 3 b G l u Z 1 9 M a W V i b 2 N o X 2 l t X 0 5 v d m V t Y m V y X 2 F 0 d G V u Z G V l c 1 9 f N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O V Q x M T o z M z o y N C 4 4 N z I 0 M z A 5 W i I g L z 4 8 R W 5 0 c n k g V H l w Z T 0 i R m l s b E N v b H V t b l R 5 c G V z I i B W Y W x 1 Z T 0 i c 0 J n W U d C Z 1 l H Q m d N R 0 J n W U d C Z 1 k 9 I i A v P j x F b n R y e S B U e X B l P S J G a W x s Q 2 9 s d W 1 u T m F t Z X M i I F Z h b H V l P S J z W y Z x d W 9 0 O 1 R p Y 2 t l d C Z x d W 9 0 O y w m c X V v d D t F a W 5 j a G V j a 2 V u J n F 1 b 3 Q 7 L C Z x d W 9 0 O 0 Z p c m 1 l b i B i e n c u I F R l Y W 1 u Y W 1 l J n F 1 b 3 Q 7 L C Z x d W 9 0 O 1 R l b G V m b 2 4 g V G V h b X Z l c m F u d H d v c n R s a W N o Z S 9 y J n F 1 b 3 Q 7 L C Z x d W 9 0 O 0 U t T W F p b C B U Z W F t d m V y Y W 5 0 d 2 9 y d G x p Y 2 h l L 3 I m c X V v d D s s J n F 1 b 3 Q 7 V m 9 y L S B 1 b m Q g T m F j a G 5 h b W U g U 3 B p Z W x l c i 9 p b i A x J n F 1 b 3 Q 7 L C Z x d W 9 0 O 1 Z v c i 0 g d W 5 k I E 5 h Y 2 h u Y W 1 l I F N w a W V s Z X I v a W 4 g M i Z x d W 9 0 O y w m c X V v d D t C Z X N 0 Z W x s I E l E J n F 1 b 3 Q 7 L C Z x d W 9 0 O 0 J l c 3 R l b G x z d G F 0 d X M m c X V v d D s s J n F 1 b 3 Q 7 V G l j a 2 V 0 I E l E J n F 1 b 3 Q 7 L C Z x d W 9 0 O 0 5 h b W U g Z G V z I F R p Y 2 t l d G l u a G F i Z X J z J n F 1 b 3 Q 7 L C Z x d W 9 0 O 0 U t T W F p b C 1 B Z H J l c 3 N l I G R l c y B U a W N r Z X R p b m h h Y m V y c y Z x d W 9 0 O y w m c X V v d D t O Y W 1 l I G R l c y B L w 4 P C p H V m Z X J z J n F 1 b 3 Q 7 L C Z x d W 9 0 O 0 t 1 b m R l b i B F L U 1 h a W w t Q W R y Z X N z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b 3 d s a W 5 n L U x p Z W J v Y 2 g t a W 0 t T m 9 2 Z W 1 i Z X I t Y X R 0 Z W 5 k Z W V z I C g 1 K S 9 H Z c O k b m R l c n R l c i B U e X A u e 1 R p Y 2 t l d C w w f S Z x d W 9 0 O y w m c X V v d D t T Z W N 0 a W 9 u M S 9 C b 3 d s a W 5 n L U x p Z W J v Y 2 g t a W 0 t T m 9 2 Z W 1 i Z X I t Y X R 0 Z W 5 k Z W V z I C g 1 K S 9 H Z c O k b m R l c n R l c i B U e X A u e 0 V p b m N o Z W N r Z W 4 s M X 0 m c X V v d D s s J n F 1 b 3 Q 7 U 2 V j d G l v b j E v Q m 9 3 b G l u Z y 1 M a W V i b 2 N o L W l t L U 5 v d m V t Y m V y L W F 0 d G V u Z G V l c y A o N S k v R 2 X D p G 5 k Z X J 0 Z X I g V H l w L n t G a X J t Z W 4 g Y n p 3 L i B U Z W F t b m F t Z S w y f S Z x d W 9 0 O y w m c X V v d D t T Z W N 0 a W 9 u M S 9 C b 3 d s a W 5 n L U x p Z W J v Y 2 g t a W 0 t T m 9 2 Z W 1 i Z X I t Y X R 0 Z W 5 k Z W V z I C g 1 K S 9 H Z c O k b m R l c n R l c i B U e X A u e 1 R l b G V m b 2 4 g V G V h b X Z l c m F u d H d v c n R s a W N o Z S 9 y L D N 9 J n F 1 b 3 Q 7 L C Z x d W 9 0 O 1 N l Y 3 R p b 2 4 x L 0 J v d 2 x p b m c t T G l l Y m 9 j a C 1 p b S 1 O b 3 Z l b W J l c i 1 h d H R l b m R l Z X M g K D U p L 0 d l w 6 R u Z G V y d G V y I F R 5 c C 5 7 R S 1 N Y W l s I F R l Y W 1 2 Z X J h b n R 3 b 3 J 0 b G l j a G U v c i w 0 f S Z x d W 9 0 O y w m c X V v d D t T Z W N 0 a W 9 u M S 9 C b 3 d s a W 5 n L U x p Z W J v Y 2 g t a W 0 t T m 9 2 Z W 1 i Z X I t Y X R 0 Z W 5 k Z W V z I C g 1 K S 9 H Z c O k b m R l c n R l c i B U e X A u e 1 Z v c i 0 g d W 5 k I E 5 h Y 2 h u Y W 1 l I F N w a W V s Z X I v a W 4 g M S w 1 f S Z x d W 9 0 O y w m c X V v d D t T Z W N 0 a W 9 u M S 9 C b 3 d s a W 5 n L U x p Z W J v Y 2 g t a W 0 t T m 9 2 Z W 1 i Z X I t Y X R 0 Z W 5 k Z W V z I C g 1 K S 9 H Z c O k b m R l c n R l c i B U e X A u e 1 Z v c i 0 g d W 5 k I E 5 h Y 2 h u Y W 1 l I F N w a W V s Z X I v a W 4 g M i w 2 f S Z x d W 9 0 O y w m c X V v d D t T Z W N 0 a W 9 u M S 9 C b 3 d s a W 5 n L U x p Z W J v Y 2 g t a W 0 t T m 9 2 Z W 1 i Z X I t Y X R 0 Z W 5 k Z W V z I C g 1 K S 9 H Z c O k b m R l c n R l c i B U e X A u e 0 J l c 3 R l b G w g S U Q s N 3 0 m c X V v d D s s J n F 1 b 3 Q 7 U 2 V j d G l v b j E v Q m 9 3 b G l u Z y 1 M a W V i b 2 N o L W l t L U 5 v d m V t Y m V y L W F 0 d G V u Z G V l c y A o N S k v R 2 X D p G 5 k Z X J 0 Z X I g V H l w L n t C Z X N 0 Z W x s c 3 R h d H V z L D h 9 J n F 1 b 3 Q 7 L C Z x d W 9 0 O 1 N l Y 3 R p b 2 4 x L 0 J v d 2 x p b m c t T G l l Y m 9 j a C 1 p b S 1 O b 3 Z l b W J l c i 1 h d H R l b m R l Z X M g K D U p L 0 d l w 6 R u Z G V y d G V y I F R 5 c C 5 7 V G l j a 2 V 0 I E l E L D l 9 J n F 1 b 3 Q 7 L C Z x d W 9 0 O 1 N l Y 3 R p b 2 4 x L 0 J v d 2 x p b m c t T G l l Y m 9 j a C 1 p b S 1 O b 3 Z l b W J l c i 1 h d H R l b m R l Z X M g K D U p L 0 d l w 6 R u Z G V y d G V y I F R 5 c C 5 7 T m F t Z S B k Z X M g V G l j a 2 V 0 a W 5 o Y W J l c n M s M T B 9 J n F 1 b 3 Q 7 L C Z x d W 9 0 O 1 N l Y 3 R p b 2 4 x L 0 J v d 2 x p b m c t T G l l Y m 9 j a C 1 p b S 1 O b 3 Z l b W J l c i 1 h d H R l b m R l Z X M g K D U p L 0 d l w 6 R u Z G V y d G V y I F R 5 c C 5 7 R S 1 N Y W l s L U F k c m V z c 2 U g Z G V z I F R p Y 2 t l d G l u a G F i Z X J z L D E x f S Z x d W 9 0 O y w m c X V v d D t T Z W N 0 a W 9 u M S 9 C b 3 d s a W 5 n L U x p Z W J v Y 2 g t a W 0 t T m 9 2 Z W 1 i Z X I t Y X R 0 Z W 5 k Z W V z I C g 1 K S 9 H Z c O k b m R l c n R l c i B U e X A u e 0 5 h b W U g Z G V z I E v D g 8 K k d W Z l c n M s M T J 9 J n F 1 b 3 Q 7 L C Z x d W 9 0 O 1 N l Y 3 R p b 2 4 x L 0 J v d 2 x p b m c t T G l l Y m 9 j a C 1 p b S 1 O b 3 Z l b W J l c i 1 h d H R l b m R l Z X M g K D U p L 0 d l w 6 R u Z G V y d G V y I F R 5 c C 5 7 S 3 V u Z G V u I E U t T W F p b C 1 B Z H J l c 3 N l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Q m 9 3 b G l u Z y 1 M a W V i b 2 N o L W l t L U 5 v d m V t Y m V y L W F 0 d G V u Z G V l c y A o N S k v R 2 X D p G 5 k Z X J 0 Z X I g V H l w L n t U a W N r Z X Q s M H 0 m c X V v d D s s J n F 1 b 3 Q 7 U 2 V j d G l v b j E v Q m 9 3 b G l u Z y 1 M a W V i b 2 N o L W l t L U 5 v d m V t Y m V y L W F 0 d G V u Z G V l c y A o N S k v R 2 X D p G 5 k Z X J 0 Z X I g V H l w L n t F a W 5 j a G V j a 2 V u L D F 9 J n F 1 b 3 Q 7 L C Z x d W 9 0 O 1 N l Y 3 R p b 2 4 x L 0 J v d 2 x p b m c t T G l l Y m 9 j a C 1 p b S 1 O b 3 Z l b W J l c i 1 h d H R l b m R l Z X M g K D U p L 0 d l w 6 R u Z G V y d G V y I F R 5 c C 5 7 R m l y b W V u I G J 6 d y 4 g V G V h b W 5 h b W U s M n 0 m c X V v d D s s J n F 1 b 3 Q 7 U 2 V j d G l v b j E v Q m 9 3 b G l u Z y 1 M a W V i b 2 N o L W l t L U 5 v d m V t Y m V y L W F 0 d G V u Z G V l c y A o N S k v R 2 X D p G 5 k Z X J 0 Z X I g V H l w L n t U Z W x l Z m 9 u I F R l Y W 1 2 Z X J h b n R 3 b 3 J 0 b G l j a G U v c i w z f S Z x d W 9 0 O y w m c X V v d D t T Z W N 0 a W 9 u M S 9 C b 3 d s a W 5 n L U x p Z W J v Y 2 g t a W 0 t T m 9 2 Z W 1 i Z X I t Y X R 0 Z W 5 k Z W V z I C g 1 K S 9 H Z c O k b m R l c n R l c i B U e X A u e 0 U t T W F p b C B U Z W F t d m V y Y W 5 0 d 2 9 y d G x p Y 2 h l L 3 I s N H 0 m c X V v d D s s J n F 1 b 3 Q 7 U 2 V j d G l v b j E v Q m 9 3 b G l u Z y 1 M a W V i b 2 N o L W l t L U 5 v d m V t Y m V y L W F 0 d G V u Z G V l c y A o N S k v R 2 X D p G 5 k Z X J 0 Z X I g V H l w L n t W b 3 I t I H V u Z C B O Y W N o b m F t Z S B T c G l l b G V y L 2 l u I D E s N X 0 m c X V v d D s s J n F 1 b 3 Q 7 U 2 V j d G l v b j E v Q m 9 3 b G l u Z y 1 M a W V i b 2 N o L W l t L U 5 v d m V t Y m V y L W F 0 d G V u Z G V l c y A o N S k v R 2 X D p G 5 k Z X J 0 Z X I g V H l w L n t W b 3 I t I H V u Z C B O Y W N o b m F t Z S B T c G l l b G V y L 2 l u I D I s N n 0 m c X V v d D s s J n F 1 b 3 Q 7 U 2 V j d G l v b j E v Q m 9 3 b G l u Z y 1 M a W V i b 2 N o L W l t L U 5 v d m V t Y m V y L W F 0 d G V u Z G V l c y A o N S k v R 2 X D p G 5 k Z X J 0 Z X I g V H l w L n t C Z X N 0 Z W x s I E l E L D d 9 J n F 1 b 3 Q 7 L C Z x d W 9 0 O 1 N l Y 3 R p b 2 4 x L 0 J v d 2 x p b m c t T G l l Y m 9 j a C 1 p b S 1 O b 3 Z l b W J l c i 1 h d H R l b m R l Z X M g K D U p L 0 d l w 6 R u Z G V y d G V y I F R 5 c C 5 7 Q m V z d G V s b H N 0 Y X R 1 c y w 4 f S Z x d W 9 0 O y w m c X V v d D t T Z W N 0 a W 9 u M S 9 C b 3 d s a W 5 n L U x p Z W J v Y 2 g t a W 0 t T m 9 2 Z W 1 i Z X I t Y X R 0 Z W 5 k Z W V z I C g 1 K S 9 H Z c O k b m R l c n R l c i B U e X A u e 1 R p Y 2 t l d C B J R C w 5 f S Z x d W 9 0 O y w m c X V v d D t T Z W N 0 a W 9 u M S 9 C b 3 d s a W 5 n L U x p Z W J v Y 2 g t a W 0 t T m 9 2 Z W 1 i Z X I t Y X R 0 Z W 5 k Z W V z I C g 1 K S 9 H Z c O k b m R l c n R l c i B U e X A u e 0 5 h b W U g Z G V z I F R p Y 2 t l d G l u a G F i Z X J z L D E w f S Z x d W 9 0 O y w m c X V v d D t T Z W N 0 a W 9 u M S 9 C b 3 d s a W 5 n L U x p Z W J v Y 2 g t a W 0 t T m 9 2 Z W 1 i Z X I t Y X R 0 Z W 5 k Z W V z I C g 1 K S 9 H Z c O k b m R l c n R l c i B U e X A u e 0 U t T W F p b C 1 B Z H J l c 3 N l I G R l c y B U a W N r Z X R p b m h h Y m V y c y w x M X 0 m c X V v d D s s J n F 1 b 3 Q 7 U 2 V j d G l v b j E v Q m 9 3 b G l u Z y 1 M a W V i b 2 N o L W l t L U 5 v d m V t Y m V y L W F 0 d G V u Z G V l c y A o N S k v R 2 X D p G 5 k Z X J 0 Z X I g V H l w L n t O Y W 1 l I G R l c y B L w 4 P C p H V m Z X J z L D E y f S Z x d W 9 0 O y w m c X V v d D t T Z W N 0 a W 9 u M S 9 C b 3 d s a W 5 n L U x p Z W J v Y 2 g t a W 0 t T m 9 2 Z W 1 i Z X I t Y X R 0 Z W 5 k Z W V z I C g 1 K S 9 H Z c O k b m R l c n R l c i B U e X A u e 0 t 1 b m R l b i B F L U 1 h a W w t Q W R y Z X N z Z S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v d 2 x p b m c t T G l l Y m 9 j a C 1 p b S 1 O b 3 Z l b W J l c i 1 h d H R l b m R l Z X M l M j A o N S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9 3 b G l u Z y 1 M a W V i b 2 N o L W l t L U 5 v d m V t Y m V y L W F 0 d G V u Z G V l c y U y M C g 1 K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3 d s a W 5 n L U x p Z W J v Y 2 g t a W 0 t T m 9 2 Z W 1 i Z X I t Y X R 0 Z W 5 k Z W V z J T I w K D U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d 2 x p b m c t T G l l Y m 9 j a C 1 p b S 1 O b 3 Z l b W J l c i 1 h d H R l b m R l Z X M l M j A o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F R h c m d l d C I g V m F s d W U 9 I n N C b 3 d s a W 5 n X 0 x p Z W J v Y 2 h f a W 1 f T m 9 2 Z W 1 i Z X J f Y X R 0 Z W 5 k Z W V z X 1 8 1 M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5 V D E x O j M z O j I 0 L j g 3 M j Q z M D l a I i A v P j x F b n R y e S B U e X B l P S J G a W x s Q 2 9 s d W 1 u V H l w Z X M i I F Z h b H V l P S J z Q m d Z R 0 J n W U d C Z 0 1 H Q m d Z R 0 J n W T 0 i I C 8 + P E V u d H J 5 I F R 5 c G U 9 I k Z p b G x D b 2 x 1 b W 5 O Y W 1 l c y I g V m F s d W U 9 I n N b J n F 1 b 3 Q 7 V G l j a 2 V 0 J n F 1 b 3 Q 7 L C Z x d W 9 0 O 0 V p b m N o Z W N r Z W 4 m c X V v d D s s J n F 1 b 3 Q 7 R m l y b W V u I G J 6 d y 4 g V G V h b W 5 h b W U m c X V v d D s s J n F 1 b 3 Q 7 V G V s Z W Z v b i B U Z W F t d m V y Y W 5 0 d 2 9 y d G x p Y 2 h l L 3 I m c X V v d D s s J n F 1 b 3 Q 7 R S 1 N Y W l s I F R l Y W 1 2 Z X J h b n R 3 b 3 J 0 b G l j a G U v c i Z x d W 9 0 O y w m c X V v d D t W b 3 I t I H V u Z C B O Y W N o b m F t Z S B T c G l l b G V y L 2 l u I D E m c X V v d D s s J n F 1 b 3 Q 7 V m 9 y L S B 1 b m Q g T m F j a G 5 h b W U g U 3 B p Z W x l c i 9 p b i A y J n F 1 b 3 Q 7 L C Z x d W 9 0 O 0 J l c 3 R l b G w g S U Q m c X V v d D s s J n F 1 b 3 Q 7 Q m V z d G V s b H N 0 Y X R 1 c y Z x d W 9 0 O y w m c X V v d D t U a W N r Z X Q g S U Q m c X V v d D s s J n F 1 b 3 Q 7 T m F t Z S B k Z X M g V G l j a 2 V 0 a W 5 o Y W J l c n M m c X V v d D s s J n F 1 b 3 Q 7 R S 1 N Y W l s L U F k c m V z c 2 U g Z G V z I F R p Y 2 t l d G l u a G F i Z X J z J n F 1 b 3 Q 7 L C Z x d W 9 0 O 0 5 h b W U g Z G V z I E v D g 8 K k d W Z l c n M m c X V v d D s s J n F 1 b 3 Q 7 S 3 V u Z G V u I E U t T W F p b C 1 B Z H J l c 3 N l J n F 1 b 3 Q 7 X S I g L z 4 8 R W 5 0 c n k g V H l w Z T 0 i R m l s b F N 0 Y X R 1 c y I g V m F s d W U 9 I n N D b 2 1 w b G V 0 Z S I g L z 4 8 R W 5 0 c n k g V H l w Z T 0 i R m l s b E N v d W 5 0 I i B W Y W x 1 Z T 0 i b D M 3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m 9 3 b G l u Z y 1 M a W V i b 2 N o L W l t L U 5 v d m V t Y m V y L W F 0 d G V u Z G V l c y A o N S k v R 2 X D p G 5 k Z X J 0 Z X I g V H l w L n t U a W N r Z X Q s M H 0 m c X V v d D s s J n F 1 b 3 Q 7 U 2 V j d G l v b j E v Q m 9 3 b G l u Z y 1 M a W V i b 2 N o L W l t L U 5 v d m V t Y m V y L W F 0 d G V u Z G V l c y A o N S k v R 2 X D p G 5 k Z X J 0 Z X I g V H l w L n t F a W 5 j a G V j a 2 V u L D F 9 J n F 1 b 3 Q 7 L C Z x d W 9 0 O 1 N l Y 3 R p b 2 4 x L 0 J v d 2 x p b m c t T G l l Y m 9 j a C 1 p b S 1 O b 3 Z l b W J l c i 1 h d H R l b m R l Z X M g K D U p L 0 d l w 6 R u Z G V y d G V y I F R 5 c C 5 7 R m l y b W V u I G J 6 d y 4 g V G V h b W 5 h b W U s M n 0 m c X V v d D s s J n F 1 b 3 Q 7 U 2 V j d G l v b j E v Q m 9 3 b G l u Z y 1 M a W V i b 2 N o L W l t L U 5 v d m V t Y m V y L W F 0 d G V u Z G V l c y A o N S k v R 2 X D p G 5 k Z X J 0 Z X I g V H l w L n t U Z W x l Z m 9 u I F R l Y W 1 2 Z X J h b n R 3 b 3 J 0 b G l j a G U v c i w z f S Z x d W 9 0 O y w m c X V v d D t T Z W N 0 a W 9 u M S 9 C b 3 d s a W 5 n L U x p Z W J v Y 2 g t a W 0 t T m 9 2 Z W 1 i Z X I t Y X R 0 Z W 5 k Z W V z I C g 1 K S 9 H Z c O k b m R l c n R l c i B U e X A u e 0 U t T W F p b C B U Z W F t d m V y Y W 5 0 d 2 9 y d G x p Y 2 h l L 3 I s N H 0 m c X V v d D s s J n F 1 b 3 Q 7 U 2 V j d G l v b j E v Q m 9 3 b G l u Z y 1 M a W V i b 2 N o L W l t L U 5 v d m V t Y m V y L W F 0 d G V u Z G V l c y A o N S k v R 2 X D p G 5 k Z X J 0 Z X I g V H l w L n t W b 3 I t I H V u Z C B O Y W N o b m F t Z S B T c G l l b G V y L 2 l u I D E s N X 0 m c X V v d D s s J n F 1 b 3 Q 7 U 2 V j d G l v b j E v Q m 9 3 b G l u Z y 1 M a W V i b 2 N o L W l t L U 5 v d m V t Y m V y L W F 0 d G V u Z G V l c y A o N S k v R 2 X D p G 5 k Z X J 0 Z X I g V H l w L n t W b 3 I t I H V u Z C B O Y W N o b m F t Z S B T c G l l b G V y L 2 l u I D I s N n 0 m c X V v d D s s J n F 1 b 3 Q 7 U 2 V j d G l v b j E v Q m 9 3 b G l u Z y 1 M a W V i b 2 N o L W l t L U 5 v d m V t Y m V y L W F 0 d G V u Z G V l c y A o N S k v R 2 X D p G 5 k Z X J 0 Z X I g V H l w L n t C Z X N 0 Z W x s I E l E L D d 9 J n F 1 b 3 Q 7 L C Z x d W 9 0 O 1 N l Y 3 R p b 2 4 x L 0 J v d 2 x p b m c t T G l l Y m 9 j a C 1 p b S 1 O b 3 Z l b W J l c i 1 h d H R l b m R l Z X M g K D U p L 0 d l w 6 R u Z G V y d G V y I F R 5 c C 5 7 Q m V z d G V s b H N 0 Y X R 1 c y w 4 f S Z x d W 9 0 O y w m c X V v d D t T Z W N 0 a W 9 u M S 9 C b 3 d s a W 5 n L U x p Z W J v Y 2 g t a W 0 t T m 9 2 Z W 1 i Z X I t Y X R 0 Z W 5 k Z W V z I C g 1 K S 9 H Z c O k b m R l c n R l c i B U e X A u e 1 R p Y 2 t l d C B J R C w 5 f S Z x d W 9 0 O y w m c X V v d D t T Z W N 0 a W 9 u M S 9 C b 3 d s a W 5 n L U x p Z W J v Y 2 g t a W 0 t T m 9 2 Z W 1 i Z X I t Y X R 0 Z W 5 k Z W V z I C g 1 K S 9 H Z c O k b m R l c n R l c i B U e X A u e 0 5 h b W U g Z G V z I F R p Y 2 t l d G l u a G F i Z X J z L D E w f S Z x d W 9 0 O y w m c X V v d D t T Z W N 0 a W 9 u M S 9 C b 3 d s a W 5 n L U x p Z W J v Y 2 g t a W 0 t T m 9 2 Z W 1 i Z X I t Y X R 0 Z W 5 k Z W V z I C g 1 K S 9 H Z c O k b m R l c n R l c i B U e X A u e 0 U t T W F p b C 1 B Z H J l c 3 N l I G R l c y B U a W N r Z X R p b m h h Y m V y c y w x M X 0 m c X V v d D s s J n F 1 b 3 Q 7 U 2 V j d G l v b j E v Q m 9 3 b G l u Z y 1 M a W V i b 2 N o L W l t L U 5 v d m V t Y m V y L W F 0 d G V u Z G V l c y A o N S k v R 2 X D p G 5 k Z X J 0 Z X I g V H l w L n t O Y W 1 l I G R l c y B L w 4 P C p H V m Z X J z L D E y f S Z x d W 9 0 O y w m c X V v d D t T Z W N 0 a W 9 u M S 9 C b 3 d s a W 5 n L U x p Z W J v Y 2 g t a W 0 t T m 9 2 Z W 1 i Z X I t Y X R 0 Z W 5 k Z W V z I C g 1 K S 9 H Z c O k b m R l c n R l c i B U e X A u e 0 t 1 b m R l b i B F L U 1 h a W w t Q W R y Z X N z Z S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J v d 2 x p b m c t T G l l Y m 9 j a C 1 p b S 1 O b 3 Z l b W J l c i 1 h d H R l b m R l Z X M g K D U p L 0 d l w 6 R u Z G V y d G V y I F R 5 c C 5 7 V G l j a 2 V 0 L D B 9 J n F 1 b 3 Q 7 L C Z x d W 9 0 O 1 N l Y 3 R p b 2 4 x L 0 J v d 2 x p b m c t T G l l Y m 9 j a C 1 p b S 1 O b 3 Z l b W J l c i 1 h d H R l b m R l Z X M g K D U p L 0 d l w 6 R u Z G V y d G V y I F R 5 c C 5 7 R W l u Y 2 h l Y 2 t l b i w x f S Z x d W 9 0 O y w m c X V v d D t T Z W N 0 a W 9 u M S 9 C b 3 d s a W 5 n L U x p Z W J v Y 2 g t a W 0 t T m 9 2 Z W 1 i Z X I t Y X R 0 Z W 5 k Z W V z I C g 1 K S 9 H Z c O k b m R l c n R l c i B U e X A u e 0 Z p c m 1 l b i B i e n c u I F R l Y W 1 u Y W 1 l L D J 9 J n F 1 b 3 Q 7 L C Z x d W 9 0 O 1 N l Y 3 R p b 2 4 x L 0 J v d 2 x p b m c t T G l l Y m 9 j a C 1 p b S 1 O b 3 Z l b W J l c i 1 h d H R l b m R l Z X M g K D U p L 0 d l w 6 R u Z G V y d G V y I F R 5 c C 5 7 V G V s Z W Z v b i B U Z W F t d m V y Y W 5 0 d 2 9 y d G x p Y 2 h l L 3 I s M 3 0 m c X V v d D s s J n F 1 b 3 Q 7 U 2 V j d G l v b j E v Q m 9 3 b G l u Z y 1 M a W V i b 2 N o L W l t L U 5 v d m V t Y m V y L W F 0 d G V u Z G V l c y A o N S k v R 2 X D p G 5 k Z X J 0 Z X I g V H l w L n t F L U 1 h a W w g V G V h b X Z l c m F u d H d v c n R s a W N o Z S 9 y L D R 9 J n F 1 b 3 Q 7 L C Z x d W 9 0 O 1 N l Y 3 R p b 2 4 x L 0 J v d 2 x p b m c t T G l l Y m 9 j a C 1 p b S 1 O b 3 Z l b W J l c i 1 h d H R l b m R l Z X M g K D U p L 0 d l w 6 R u Z G V y d G V y I F R 5 c C 5 7 V m 9 y L S B 1 b m Q g T m F j a G 5 h b W U g U 3 B p Z W x l c i 9 p b i A x L D V 9 J n F 1 b 3 Q 7 L C Z x d W 9 0 O 1 N l Y 3 R p b 2 4 x L 0 J v d 2 x p b m c t T G l l Y m 9 j a C 1 p b S 1 O b 3 Z l b W J l c i 1 h d H R l b m R l Z X M g K D U p L 0 d l w 6 R u Z G V y d G V y I F R 5 c C 5 7 V m 9 y L S B 1 b m Q g T m F j a G 5 h b W U g U 3 B p Z W x l c i 9 p b i A y L D Z 9 J n F 1 b 3 Q 7 L C Z x d W 9 0 O 1 N l Y 3 R p b 2 4 x L 0 J v d 2 x p b m c t T G l l Y m 9 j a C 1 p b S 1 O b 3 Z l b W J l c i 1 h d H R l b m R l Z X M g K D U p L 0 d l w 6 R u Z G V y d G V y I F R 5 c C 5 7 Q m V z d G V s b C B J R C w 3 f S Z x d W 9 0 O y w m c X V v d D t T Z W N 0 a W 9 u M S 9 C b 3 d s a W 5 n L U x p Z W J v Y 2 g t a W 0 t T m 9 2 Z W 1 i Z X I t Y X R 0 Z W 5 k Z W V z I C g 1 K S 9 H Z c O k b m R l c n R l c i B U e X A u e 0 J l c 3 R l b G x z d G F 0 d X M s O H 0 m c X V v d D s s J n F 1 b 3 Q 7 U 2 V j d G l v b j E v Q m 9 3 b G l u Z y 1 M a W V i b 2 N o L W l t L U 5 v d m V t Y m V y L W F 0 d G V u Z G V l c y A o N S k v R 2 X D p G 5 k Z X J 0 Z X I g V H l w L n t U a W N r Z X Q g S U Q s O X 0 m c X V v d D s s J n F 1 b 3 Q 7 U 2 V j d G l v b j E v Q m 9 3 b G l u Z y 1 M a W V i b 2 N o L W l t L U 5 v d m V t Y m V y L W F 0 d G V u Z G V l c y A o N S k v R 2 X D p G 5 k Z X J 0 Z X I g V H l w L n t O Y W 1 l I G R l c y B U a W N r Z X R p b m h h Y m V y c y w x M H 0 m c X V v d D s s J n F 1 b 3 Q 7 U 2 V j d G l v b j E v Q m 9 3 b G l u Z y 1 M a W V i b 2 N o L W l t L U 5 v d m V t Y m V y L W F 0 d G V u Z G V l c y A o N S k v R 2 X D p G 5 k Z X J 0 Z X I g V H l w L n t F L U 1 h a W w t Q W R y Z X N z Z S B k Z X M g V G l j a 2 V 0 a W 5 o Y W J l c n M s M T F 9 J n F 1 b 3 Q 7 L C Z x d W 9 0 O 1 N l Y 3 R p b 2 4 x L 0 J v d 2 x p b m c t T G l l Y m 9 j a C 1 p b S 1 O b 3 Z l b W J l c i 1 h d H R l b m R l Z X M g K D U p L 0 d l w 6 R u Z G V y d G V y I F R 5 c C 5 7 T m F t Z S B k Z X M g S 8 O D w q R 1 Z m V y c y w x M n 0 m c X V v d D s s J n F 1 b 3 Q 7 U 2 V j d G l v b j E v Q m 9 3 b G l u Z y 1 M a W V i b 2 N o L W l t L U 5 v d m V t Y m V y L W F 0 d G V u Z G V l c y A o N S k v R 2 X D p G 5 k Z X J 0 Z X I g V H l w L n t L d W 5 k Z W 4 g R S 1 N Y W l s L U F k c m V z c 2 U s M T N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C b 3 d s a W 5 n L U x p Z W J v Y 2 g t a W 0 t T m 9 2 Z W 1 i Z X I t Y X R 0 Z W 5 k Z W V z J T I w K D Y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d 2 x p b m c t T G l l Y m 9 j a C 1 p b S 1 O b 3 Z l b W J l c i 1 h d H R l b m R l Z X M l M j A o N i k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9 3 b G l u Z y 1 M a W V i b 2 N o L W l t L U 5 v d m V t Y m V y L W F 0 d G V u Z G V l c y U y M C g 2 K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k I f M j n I 0 k e 3 4 g K q 8 u i N b g A A A A A C A A A A A A A D Z g A A w A A A A B A A A A B / D n B i X S S A X t y 6 Y 4 a I r l Q v A A A A A A S A A A C g A A A A E A A A A A G s w M D S e b 6 G 9 b b 8 Z b F e + L R Q A A A A G h n D B a o t u y J L T x b W q 6 2 l r B m O 5 q n u r g 5 Z 7 n J j q m 1 q z j 3 o D L w z u 0 n Z G h 9 d 1 z 1 K O + G m j F R 9 z u F p A Q E P a T V 9 N V o 2 f 9 l H 7 Q y b N i L y J o 2 S I M M Z B I 0 U A A A A + l h L t A / q A J r 5 p P j s k Q U k m J 8 Y t b w = < / D a t a M a s h u p > 
</file>

<file path=customXml/itemProps1.xml><?xml version="1.0" encoding="utf-8"?>
<ds:datastoreItem xmlns:ds="http://schemas.openxmlformats.org/officeDocument/2006/customXml" ds:itemID="{7E513F65-4379-4FDF-9F66-ACBF31FB14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Tieber Elisabeth</dc:creator>
  <cp:lastModifiedBy>Tieber Elisabeth</cp:lastModifiedBy>
  <cp:lastPrinted>2024-11-19T13:32:16Z</cp:lastPrinted>
  <dcterms:created xsi:type="dcterms:W3CDTF">2024-11-19T11:33:01Z</dcterms:created>
  <dcterms:modified xsi:type="dcterms:W3CDTF">2024-11-21T11:44:07Z</dcterms:modified>
</cp:coreProperties>
</file>